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8. TAF YARİŞMALARI İL SEÇMELERİ\"/>
    </mc:Choice>
  </mc:AlternateContent>
  <bookViews>
    <workbookView xWindow="0" yWindow="0" windowWidth="15900" windowHeight="7650" tabRatio="708" activeTab="2"/>
  </bookViews>
  <sheets>
    <sheet name="TURKCEL KIZLAR " sheetId="6" r:id="rId1"/>
    <sheet name="TURKCEL ERKEKLER" sheetId="12" r:id="rId2"/>
    <sheet name="PROĞRAM" sheetId="13" r:id="rId3"/>
    <sheet name="YILDIR KIZLAR FERDİ " sheetId="8" state="hidden" r:id="rId4"/>
    <sheet name="YILDIZ ERKEKLER TAKIM KAYIT" sheetId="1" state="hidden" r:id="rId5"/>
    <sheet name="YILDIR ERKEK FERDİ" sheetId="5" state="hidden" r:id="rId6"/>
    <sheet name="MÜSABAKA PROĞRAMI" sheetId="11" state="hidden" r:id="rId7"/>
  </sheets>
  <definedNames>
    <definedName name="_xlnm._FilterDatabase" localSheetId="6" hidden="1">'MÜSABAKA PROĞRAMI'!$E$1:$E$31</definedName>
    <definedName name="_xlnm._FilterDatabase" localSheetId="2" hidden="1">PROĞRAM!$D$5:$F$21</definedName>
    <definedName name="_xlnm.Print_Area" localSheetId="1">'TURKCEL ERKEKLER'!$A$1:$G$25</definedName>
    <definedName name="_xlnm.Print_Area" localSheetId="0">'TURKCEL KIZLAR '!$A$1:$G$25</definedName>
    <definedName name="_xlnm.Print_Area" localSheetId="5">'YILDIR ERKEK FERDİ'!$A$1:$G$31</definedName>
    <definedName name="_xlnm.Print_Area" localSheetId="3">'YILDIR KIZLAR FERDİ '!$A$1:$G$31</definedName>
    <definedName name="_xlnm.Print_Area" localSheetId="4">'YILDIZ ERKEKLER TAKIM KAYIT'!$A$1:$G$24</definedName>
  </definedNames>
  <calcPr calcId="152511"/>
</workbook>
</file>

<file path=xl/calcChain.xml><?xml version="1.0" encoding="utf-8"?>
<calcChain xmlns="http://schemas.openxmlformats.org/spreadsheetml/2006/main">
  <c r="C18" i="13" l="1"/>
  <c r="B18" i="13" s="1"/>
  <c r="A18" i="13" s="1"/>
  <c r="C19" i="13"/>
  <c r="B19" i="13" s="1"/>
  <c r="A19" i="13" s="1"/>
  <c r="C12" i="13"/>
  <c r="B12" i="13" s="1"/>
  <c r="A12" i="13" s="1"/>
  <c r="C10" i="13"/>
  <c r="B10" i="13" s="1"/>
  <c r="A10" i="13" s="1"/>
  <c r="C21" i="13" l="1"/>
  <c r="B21" i="13" s="1"/>
  <c r="A21" i="13" s="1"/>
  <c r="C20" i="13"/>
  <c r="B20" i="13" s="1"/>
  <c r="A20" i="13" s="1"/>
  <c r="C17" i="13"/>
  <c r="B17" i="13" s="1"/>
  <c r="A17" i="13" s="1"/>
  <c r="C16" i="13"/>
  <c r="B16" i="13" s="1"/>
  <c r="A16" i="13" s="1"/>
  <c r="C15" i="13"/>
  <c r="B15" i="13" s="1"/>
  <c r="A15" i="13" s="1"/>
  <c r="C14" i="13"/>
  <c r="B14" i="13" s="1"/>
  <c r="A14" i="13" s="1"/>
  <c r="C13" i="13"/>
  <c r="B13" i="13" s="1"/>
  <c r="A13" i="13" s="1"/>
  <c r="C11" i="13"/>
  <c r="B11" i="13" s="1"/>
  <c r="A11" i="13" s="1"/>
  <c r="C9" i="13"/>
  <c r="B9" i="13" s="1"/>
  <c r="A9" i="13" s="1"/>
  <c r="C8" i="13"/>
  <c r="B8" i="13" s="1"/>
  <c r="A8" i="13" s="1"/>
  <c r="C7" i="13"/>
  <c r="B7" i="13" s="1"/>
  <c r="A7" i="13" s="1"/>
  <c r="C6" i="13"/>
  <c r="B6" i="13" s="1"/>
  <c r="A6" i="13" s="1"/>
  <c r="E21" i="12" l="1"/>
  <c r="D21" i="12"/>
  <c r="C21" i="12"/>
  <c r="B21" i="12"/>
  <c r="F9" i="12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E21" i="6" l="1"/>
  <c r="D21" i="6"/>
  <c r="F9" i="6" l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E20" i="1"/>
  <c r="D20" i="1"/>
  <c r="C20" i="1"/>
  <c r="B20" i="1"/>
  <c r="B21" i="6"/>
  <c r="C21" i="6"/>
  <c r="F10" i="6" l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l="1"/>
  <c r="A25" i="11"/>
  <c r="B25" i="11" s="1"/>
  <c r="A26" i="11"/>
  <c r="B26" i="11" s="1"/>
  <c r="A6" i="11" l="1"/>
  <c r="B6" i="11" s="1"/>
  <c r="A22" i="11"/>
  <c r="B22" i="11" s="1"/>
  <c r="A23" i="11"/>
  <c r="B23" i="11" s="1"/>
  <c r="A30" i="11"/>
  <c r="B30" i="11" s="1"/>
  <c r="A29" i="11"/>
  <c r="B29" i="11" s="1"/>
  <c r="A28" i="11"/>
  <c r="B28" i="11" s="1"/>
  <c r="A27" i="11"/>
  <c r="B27" i="11" s="1"/>
  <c r="A24" i="11"/>
  <c r="B24" i="11" s="1"/>
  <c r="A21" i="11"/>
  <c r="B21" i="11" s="1"/>
  <c r="A14" i="11"/>
  <c r="B14" i="11" s="1"/>
  <c r="A13" i="11"/>
  <c r="B13" i="11" s="1"/>
  <c r="A12" i="11"/>
  <c r="B12" i="11" s="1"/>
  <c r="A11" i="11"/>
  <c r="B11" i="11" s="1"/>
  <c r="A10" i="11"/>
  <c r="B10" i="11" s="1"/>
  <c r="A9" i="11"/>
  <c r="B9" i="11" s="1"/>
  <c r="A8" i="11"/>
  <c r="B8" i="11" s="1"/>
  <c r="A7" i="11"/>
  <c r="B7" i="11" s="1"/>
  <c r="F7" i="5" l="1"/>
  <c r="F7" i="8"/>
</calcChain>
</file>

<file path=xl/comments1.xml><?xml version="1.0" encoding="utf-8"?>
<comments xmlns="http://schemas.openxmlformats.org/spreadsheetml/2006/main">
  <authors>
    <author>HP pc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NACİ İNAN</t>
        </r>
        <r>
          <rPr>
            <sz val="9"/>
            <color indexed="81"/>
            <rFont val="Tahoma"/>
            <family val="2"/>
            <charset val="162"/>
          </rPr>
          <t xml:space="preserve">
OKULUN ADI YAZILACAKTIR</t>
        </r>
      </text>
    </comment>
  </commentList>
</comments>
</file>

<file path=xl/comments2.xml><?xml version="1.0" encoding="utf-8"?>
<comments xmlns="http://schemas.openxmlformats.org/spreadsheetml/2006/main">
  <authors>
    <author>HP pc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NACİ İNAN</t>
        </r>
        <r>
          <rPr>
            <sz val="9"/>
            <color indexed="81"/>
            <rFont val="Tahoma"/>
            <family val="2"/>
            <charset val="162"/>
          </rPr>
          <t xml:space="preserve">
OKULUN ADI YAZILACAKTIR</t>
        </r>
      </text>
    </comment>
  </commentList>
</comments>
</file>

<file path=xl/sharedStrings.xml><?xml version="1.0" encoding="utf-8"?>
<sst xmlns="http://schemas.openxmlformats.org/spreadsheetml/2006/main" count="320" uniqueCount="129">
  <si>
    <t>S.N.</t>
  </si>
  <si>
    <t>ADI VE SOYADI</t>
  </si>
  <si>
    <t>YÜKSEK</t>
  </si>
  <si>
    <t>GÜLLE</t>
  </si>
  <si>
    <t>CİRİT</t>
  </si>
  <si>
    <t>800M</t>
  </si>
  <si>
    <t>100ENG</t>
  </si>
  <si>
    <r>
      <t xml:space="preserve">DOĞUM TARİHİ
</t>
    </r>
    <r>
      <rPr>
        <b/>
        <sz val="8"/>
        <color indexed="10"/>
        <rFont val="Cambria"/>
        <family val="1"/>
        <charset val="162"/>
      </rPr>
      <t>Gün/Ay/Yıl</t>
    </r>
  </si>
  <si>
    <t>TAKIM YARIŞACAĞI BRANŞ</t>
  </si>
  <si>
    <t>:</t>
  </si>
  <si>
    <t>Telefon Numarası</t>
  </si>
  <si>
    <t>Okulu</t>
  </si>
  <si>
    <t>İmza</t>
  </si>
  <si>
    <t>İdareci Adı Soyadı</t>
  </si>
  <si>
    <t>Okul Adı :</t>
  </si>
  <si>
    <t>Kategori :</t>
  </si>
  <si>
    <t>TAKIM KAYIT LİSTESİ</t>
  </si>
  <si>
    <t>İLİ - OKUL ADI</t>
  </si>
  <si>
    <t>FERDİ KAYIT LİSTESİ</t>
  </si>
  <si>
    <t>YARIŞACAĞI BRANŞ</t>
  </si>
  <si>
    <t>GÖGÜS NO</t>
  </si>
  <si>
    <t>Gençlik ve Spor Bakanlığı
Spor Genel Müdürlüğü
Spor Faaliyetleri Daire Başkanlığı</t>
  </si>
  <si>
    <t>1500M</t>
  </si>
  <si>
    <t>2000M</t>
  </si>
  <si>
    <r>
      <rPr>
        <b/>
        <i/>
        <sz val="14"/>
        <color indexed="8"/>
        <rFont val="Cambria"/>
        <family val="1"/>
        <charset val="162"/>
      </rPr>
      <t xml:space="preserve"> Kızlar    (  </t>
    </r>
    <r>
      <rPr>
        <b/>
        <i/>
        <sz val="20"/>
        <color indexed="8"/>
        <rFont val="Cambria"/>
        <family val="1"/>
        <charset val="162"/>
      </rPr>
      <t xml:space="preserve"> </t>
    </r>
    <r>
      <rPr>
        <b/>
        <i/>
        <sz val="14"/>
        <color indexed="8"/>
        <rFont val="Cambria"/>
        <family val="1"/>
        <charset val="162"/>
      </rPr>
      <t xml:space="preserve">  )</t>
    </r>
    <r>
      <rPr>
        <i/>
        <sz val="12"/>
        <color indexed="8"/>
        <rFont val="Cambria"/>
        <family val="1"/>
        <charset val="162"/>
      </rPr>
      <t xml:space="preserve"> ve </t>
    </r>
    <r>
      <rPr>
        <b/>
        <i/>
        <sz val="14"/>
        <color indexed="8"/>
        <rFont val="Cambria"/>
        <family val="1"/>
        <charset val="162"/>
      </rPr>
      <t>Erkekler</t>
    </r>
    <r>
      <rPr>
        <i/>
        <sz val="12"/>
        <color indexed="8"/>
        <rFont val="Cambria"/>
        <family val="1"/>
        <charset val="162"/>
      </rPr>
      <t xml:space="preserve"> </t>
    </r>
    <r>
      <rPr>
        <b/>
        <i/>
        <sz val="16"/>
        <color indexed="8"/>
        <rFont val="Cambria"/>
        <family val="1"/>
        <charset val="162"/>
      </rPr>
      <t>(  X  )i</t>
    </r>
    <r>
      <rPr>
        <i/>
        <sz val="12"/>
        <color indexed="8"/>
        <rFont val="Cambria"/>
        <family val="1"/>
        <charset val="162"/>
      </rPr>
      <t>çin ayrı ayrı doldurulacaktır.</t>
    </r>
  </si>
  <si>
    <r>
      <rPr>
        <b/>
        <i/>
        <sz val="14"/>
        <color indexed="8"/>
        <rFont val="Cambria"/>
        <family val="1"/>
        <charset val="162"/>
      </rPr>
      <t xml:space="preserve"> Kızlar    (  </t>
    </r>
    <r>
      <rPr>
        <b/>
        <i/>
        <sz val="16"/>
        <color indexed="8"/>
        <rFont val="Cambria"/>
        <family val="1"/>
        <charset val="162"/>
      </rPr>
      <t xml:space="preserve">X </t>
    </r>
    <r>
      <rPr>
        <b/>
        <i/>
        <sz val="14"/>
        <color indexed="8"/>
        <rFont val="Cambria"/>
        <family val="1"/>
        <charset val="162"/>
      </rPr>
      <t>)</t>
    </r>
    <r>
      <rPr>
        <i/>
        <sz val="12"/>
        <color indexed="8"/>
        <rFont val="Cambria"/>
        <family val="1"/>
        <charset val="162"/>
      </rPr>
      <t xml:space="preserve"> ve </t>
    </r>
    <r>
      <rPr>
        <b/>
        <i/>
        <sz val="14"/>
        <color indexed="8"/>
        <rFont val="Cambria"/>
        <family val="1"/>
        <charset val="162"/>
      </rPr>
      <t>Erkekler</t>
    </r>
    <r>
      <rPr>
        <i/>
        <sz val="12"/>
        <color indexed="8"/>
        <rFont val="Cambria"/>
        <family val="1"/>
        <charset val="162"/>
      </rPr>
      <t xml:space="preserve"> </t>
    </r>
    <r>
      <rPr>
        <b/>
        <i/>
        <sz val="16"/>
        <color indexed="8"/>
        <rFont val="Cambria"/>
        <family val="1"/>
        <charset val="162"/>
      </rPr>
      <t>(     )i</t>
    </r>
    <r>
      <rPr>
        <i/>
        <sz val="12"/>
        <color indexed="8"/>
        <rFont val="Cambria"/>
        <family val="1"/>
        <charset val="162"/>
      </rPr>
      <t>çin ayrı ayrı doldurulacaktır.</t>
    </r>
  </si>
  <si>
    <t>1. SIRA</t>
  </si>
  <si>
    <t>2. SIRA</t>
  </si>
  <si>
    <t>3. SIRA</t>
  </si>
  <si>
    <t>4.SIRA</t>
  </si>
  <si>
    <t>HAKEM TOPLANTISI</t>
  </si>
  <si>
    <t>KONTROL ODASI GİRİŞ</t>
  </si>
  <si>
    <t>KONTROL ODASI ÇIKIŞ</t>
  </si>
  <si>
    <t>YARIŞMA SAATİ</t>
  </si>
  <si>
    <t>BRANŞ</t>
  </si>
  <si>
    <t>KATEGORİ</t>
  </si>
  <si>
    <t>HAKEMLERCE SAHA VE SEKTÖRLERİN HAZIRLANMASI</t>
  </si>
  <si>
    <t>ÖDÜL TÖRENİ</t>
  </si>
  <si>
    <t>1. GÜN</t>
  </si>
  <si>
    <t>60M</t>
  </si>
  <si>
    <t>80M</t>
  </si>
  <si>
    <t>80ENG</t>
  </si>
  <si>
    <t>UZUN (2 m basma alanı)</t>
  </si>
  <si>
    <r>
      <t xml:space="preserve">T.C. KİMLİK NO
</t>
    </r>
    <r>
      <rPr>
        <b/>
        <i/>
        <sz val="9"/>
        <rFont val="Cambria"/>
        <family val="1"/>
        <charset val="162"/>
      </rPr>
      <t>MECBURİ YAZILACAKTIR</t>
    </r>
  </si>
  <si>
    <t>5.SIRA</t>
  </si>
  <si>
    <r>
      <t xml:space="preserve">1
2      </t>
    </r>
    <r>
      <rPr>
        <b/>
        <i/>
        <sz val="14"/>
        <rFont val="Cambria"/>
        <family val="1"/>
        <charset val="162"/>
      </rPr>
      <t>(5X80M BAYRAK)</t>
    </r>
    <r>
      <rPr>
        <b/>
        <i/>
        <sz val="12"/>
        <rFont val="Cambria"/>
        <family val="1"/>
        <charset val="162"/>
      </rPr>
      <t xml:space="preserve">
3
4
5</t>
    </r>
  </si>
  <si>
    <r>
      <t xml:space="preserve">1
2      </t>
    </r>
    <r>
      <rPr>
        <b/>
        <i/>
        <sz val="14"/>
        <rFont val="Cambria"/>
        <family val="1"/>
        <charset val="162"/>
      </rPr>
      <t>(4X80M BAYRAK)</t>
    </r>
    <r>
      <rPr>
        <b/>
        <i/>
        <sz val="12"/>
        <rFont val="Cambria"/>
        <family val="1"/>
        <charset val="162"/>
      </rPr>
      <t xml:space="preserve">
3
4
5</t>
    </r>
  </si>
  <si>
    <t>60 m</t>
  </si>
  <si>
    <t xml:space="preserve">60 m </t>
  </si>
  <si>
    <t>UZUN ATLAMA (2 m BASMA ALANI)</t>
  </si>
  <si>
    <t>GÜLLE ATMA (3 kg.)</t>
  </si>
  <si>
    <t>YÜKSEK ATLAMA</t>
  </si>
  <si>
    <t>80 m</t>
  </si>
  <si>
    <t>CİRİT ATMA (600 gr.)</t>
  </si>
  <si>
    <t xml:space="preserve">80 m </t>
  </si>
  <si>
    <t>800 m</t>
  </si>
  <si>
    <t>80 m ENGELLİ (Engel Yüksekliği 76.2 cm)</t>
  </si>
  <si>
    <t>100 m ENGELLİ (Engel Yüksekliği 84 cm)</t>
  </si>
  <si>
    <t>GÜLLE ATMA (4 kg.)</t>
  </si>
  <si>
    <t xml:space="preserve">1500 m </t>
  </si>
  <si>
    <t>2000 m</t>
  </si>
  <si>
    <t>CİRİT ATMA (400 gr.)</t>
  </si>
  <si>
    <t>5x80 m (BAYRAK HIZ ALANI OLMAYACAK.30 m ALAN İÇERİSİNDE BAYRAK DEĞİŞİMİ YAPILACAK.)</t>
  </si>
  <si>
    <t>YILDIZ BAYANLAR</t>
  </si>
  <si>
    <t>YILDIZ ERKEKLER</t>
  </si>
  <si>
    <t>MADALYA TÖRENİ</t>
  </si>
  <si>
    <t>2. GÜN</t>
  </si>
  <si>
    <t>2021-2022 OKULLARARASI YILDIZLAR  PUANLI ATLETİZM 
SİVAS BİRİNCİLİĞİ YARIŞMALARI</t>
  </si>
  <si>
    <t>YILDIZ KIZLAR     (01.09.2007-2008-2009) DOĞUMLULAR</t>
  </si>
  <si>
    <t>800 METRE</t>
  </si>
  <si>
    <t>UZUN ATLAMA</t>
  </si>
  <si>
    <t>FIRLATMA TOPU</t>
  </si>
  <si>
    <t>800M YÜRÜYÜŞ</t>
  </si>
  <si>
    <t>5X80 METRE 1. SIRA</t>
  </si>
  <si>
    <t>5X80 METRE 2. SIRA</t>
  </si>
  <si>
    <t>5X80 METRE 3. SIRA</t>
  </si>
  <si>
    <t>5X80 METRE 4. SIRA</t>
  </si>
  <si>
    <t>5X80 METRE 5. SIRA</t>
  </si>
  <si>
    <t>1000 METRE</t>
  </si>
  <si>
    <t>KAYIT LİSTESİ</t>
  </si>
  <si>
    <t>Gençlik Ve Spor Bakanlığı
Spor Genel Müdürlüğü Spor Faaliyetleri Daire Başkanlığı</t>
  </si>
  <si>
    <t xml:space="preserve">tüm koşular </t>
  </si>
  <si>
    <t>uzun 
üçadım</t>
  </si>
  <si>
    <t xml:space="preserve">Yarışma Yeri  : FUAR ALANI ATLETİZM STADYUMU </t>
  </si>
  <si>
    <t>yüksek 
atlama</t>
  </si>
  <si>
    <t>sırıkla atl.</t>
  </si>
  <si>
    <t>YARIŞMA ALANI</t>
  </si>
  <si>
    <t>BRANŞLAR</t>
  </si>
  <si>
    <t>atma 
branşları</t>
  </si>
  <si>
    <t>KIZLAR</t>
  </si>
  <si>
    <t>ERKEKLER</t>
  </si>
  <si>
    <t>60 METRE</t>
  </si>
  <si>
    <t>5*80m BAYRAK</t>
  </si>
  <si>
    <t>KIZLAR YÜKSEK ATLAMA</t>
  </si>
  <si>
    <t>1.00</t>
  </si>
  <si>
    <t>+10</t>
  </si>
  <si>
    <t>1,20</t>
  </si>
  <si>
    <t>+5</t>
  </si>
  <si>
    <t>1.40</t>
  </si>
  <si>
    <t>+3</t>
  </si>
  <si>
    <t>ERKEKLER YÜKSEK ATLAMA</t>
  </si>
  <si>
    <t>1.10</t>
  </si>
  <si>
    <t>1.30</t>
  </si>
  <si>
    <t>1.45</t>
  </si>
  <si>
    <t>800 METRE YÜRÜYÜŞ</t>
  </si>
  <si>
    <r>
      <t xml:space="preserve">KAYITLARI  </t>
    </r>
    <r>
      <rPr>
        <b/>
        <sz val="12"/>
        <color indexed="10"/>
        <rFont val="Cambria"/>
        <family val="1"/>
        <charset val="162"/>
      </rPr>
      <t>e.mail</t>
    </r>
    <r>
      <rPr>
        <b/>
        <sz val="10"/>
        <color indexed="8"/>
        <rFont val="Cambria"/>
        <family val="1"/>
        <charset val="162"/>
      </rPr>
      <t xml:space="preserve"> ADRESİNE GÖNDERİNİZ</t>
    </r>
  </si>
  <si>
    <r>
      <rPr>
        <b/>
        <sz val="20"/>
        <color indexed="10"/>
        <rFont val="Cambria"/>
        <family val="1"/>
        <charset val="162"/>
      </rPr>
      <t>NACİ İNAN</t>
    </r>
    <r>
      <rPr>
        <sz val="10"/>
        <rFont val="Cambria"/>
        <family val="1"/>
        <charset val="162"/>
      </rPr>
      <t xml:space="preserve">
</t>
    </r>
    <r>
      <rPr>
        <b/>
        <sz val="12"/>
        <color indexed="10"/>
        <rFont val="Cambria"/>
        <family val="1"/>
        <charset val="162"/>
      </rPr>
      <t>sivas_atlkayit@hotmail.com</t>
    </r>
    <r>
      <rPr>
        <b/>
        <sz val="10"/>
        <color indexed="10"/>
        <rFont val="Cambria"/>
        <family val="1"/>
        <charset val="162"/>
      </rPr>
      <t xml:space="preserve">
</t>
    </r>
    <r>
      <rPr>
        <b/>
        <sz val="14"/>
        <color indexed="10"/>
        <rFont val="Cambria"/>
        <family val="1"/>
        <charset val="162"/>
      </rPr>
      <t>0 542 521 42 88
Bilgi İçin
ŞENOL ÖZDEMİR
0 535 696 68 09</t>
    </r>
  </si>
  <si>
    <t xml:space="preserve">60M ENG </t>
  </si>
  <si>
    <t>60M ENG</t>
  </si>
  <si>
    <t>ERKEKLER 8. TAF TURKCELL KÜÇÜKLER ATLETİZM YARIŞMALARI    
(2010-2011) DOĞUMLULAR</t>
  </si>
  <si>
    <t>KIZLAR 8. TAF TURKCELL KÜÇÜKLER ATLETİZM YARIŞMALARI    
(2010-2011) DOĞUMLULAR</t>
  </si>
  <si>
    <t>8. TAF TURKCELL KÜÇÜKLER ATLETİZM İL BİRİNCİLİĞİ YARIŞMALARI PROGRAMI</t>
  </si>
  <si>
    <t xml:space="preserve">ENGEL YÜKSEKLİĞİ </t>
  </si>
  <si>
    <t xml:space="preserve">ENGEL SAYISI </t>
  </si>
  <si>
    <t xml:space="preserve">ÇIKIŞTAN İLK ENGELE </t>
  </si>
  <si>
    <t xml:space="preserve">ENGEL ARALARI </t>
  </si>
  <si>
    <t xml:space="preserve">SON ENGELDEN VARIŞA </t>
  </si>
  <si>
    <t>En düşük yüks</t>
  </si>
  <si>
    <t xml:space="preserve">6 adet </t>
  </si>
  <si>
    <t xml:space="preserve">12.00m </t>
  </si>
  <si>
    <t xml:space="preserve">7.20m </t>
  </si>
  <si>
    <t xml:space="preserve"> YARIŞMALARDA UYGULANACAK OLAN ENGEL YÜKSEKLİKLER VE DİĞER ÖLÇÜLER AŞAĞIDAKİ GİBİDİR</t>
  </si>
  <si>
    <t>Yarışma Tarihi : 27.04.2023</t>
  </si>
  <si>
    <t>MÜSABAKA TARİHLERİ</t>
  </si>
  <si>
    <t>NOT :KAYITLAR IN SON TARİHİ</t>
  </si>
  <si>
    <t>SAAT:17:00</t>
  </si>
  <si>
    <t>EXCEL FORMATINDA GÖNDERİLECEK WEB ADRESİ</t>
  </si>
  <si>
    <t>sivas_atlkayit@hotmail.com</t>
  </si>
  <si>
    <r>
      <rPr>
        <b/>
        <sz val="16"/>
        <color rgb="FFFF0000"/>
        <rFont val="Cambria"/>
        <family val="1"/>
        <charset val="162"/>
      </rPr>
      <t xml:space="preserve">Yarışma Yeri  : </t>
    </r>
    <r>
      <rPr>
        <b/>
        <sz val="16"/>
        <rFont val="Cambria"/>
        <family val="1"/>
        <charset val="162"/>
      </rPr>
      <t xml:space="preserve">
</t>
    </r>
    <r>
      <rPr>
        <b/>
        <sz val="12"/>
        <rFont val="Cambria"/>
        <family val="1"/>
        <charset val="162"/>
      </rPr>
      <t xml:space="preserve">FUAR ALANI ATLETİZM STADYUMU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</si>
</sst>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.00\.0000"/>
    <numFmt numFmtId="165" formatCode="[$-F800]dddd\,\ mmmm\ dd\,\ yyyy"/>
  </numFmts>
  <fonts count="7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2"/>
      <name val="Cambria"/>
      <family val="1"/>
      <charset val="162"/>
    </font>
    <font>
      <b/>
      <i/>
      <sz val="12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8"/>
      <color indexed="10"/>
      <name val="Cambria"/>
      <family val="1"/>
      <charset val="162"/>
    </font>
    <font>
      <b/>
      <sz val="12"/>
      <name val="Cambria"/>
      <family val="1"/>
      <charset val="162"/>
    </font>
    <font>
      <i/>
      <sz val="12"/>
      <color indexed="8"/>
      <name val="Cambria"/>
      <family val="1"/>
      <charset val="162"/>
    </font>
    <font>
      <b/>
      <i/>
      <sz val="14"/>
      <color indexed="8"/>
      <name val="Cambria"/>
      <family val="1"/>
      <charset val="162"/>
    </font>
    <font>
      <b/>
      <sz val="16"/>
      <color indexed="8"/>
      <name val="Cambria"/>
      <family val="1"/>
      <charset val="162"/>
    </font>
    <font>
      <b/>
      <i/>
      <sz val="20"/>
      <color indexed="8"/>
      <name val="Cambria"/>
      <family val="1"/>
      <charset val="162"/>
    </font>
    <font>
      <b/>
      <i/>
      <sz val="16"/>
      <color indexed="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b/>
      <i/>
      <sz val="11"/>
      <color rgb="FFFF0000"/>
      <name val="Cambria"/>
      <family val="1"/>
      <charset val="162"/>
    </font>
    <font>
      <sz val="11"/>
      <color theme="1"/>
      <name val="Cambria"/>
      <family val="1"/>
      <charset val="162"/>
    </font>
    <font>
      <b/>
      <sz val="11"/>
      <color theme="1"/>
      <name val="Cambria"/>
      <family val="1"/>
      <charset val="162"/>
    </font>
    <font>
      <i/>
      <sz val="14"/>
      <color theme="1"/>
      <name val="Cambria"/>
      <family val="1"/>
      <charset val="162"/>
    </font>
    <font>
      <b/>
      <sz val="16"/>
      <color theme="1"/>
      <name val="Cambria"/>
      <family val="1"/>
      <charset val="162"/>
    </font>
    <font>
      <i/>
      <sz val="12"/>
      <color theme="1"/>
      <name val="Cambria"/>
      <family val="1"/>
      <charset val="162"/>
    </font>
    <font>
      <b/>
      <sz val="14"/>
      <color theme="1"/>
      <name val="Cambria"/>
      <family val="1"/>
      <charset val="162"/>
    </font>
    <font>
      <i/>
      <sz val="14"/>
      <name val="Cambria"/>
      <family val="1"/>
      <charset val="162"/>
    </font>
    <font>
      <i/>
      <sz val="16"/>
      <name val="Cambria"/>
      <family val="1"/>
      <charset val="162"/>
    </font>
    <font>
      <b/>
      <sz val="16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i/>
      <sz val="9"/>
      <name val="Cambria"/>
      <family val="1"/>
      <charset val="162"/>
    </font>
    <font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0"/>
      <color indexed="8"/>
      <name val="Cambria"/>
      <family val="1"/>
      <charset val="162"/>
    </font>
    <font>
      <b/>
      <sz val="16"/>
      <color rgb="FFFFFFFF"/>
      <name val="Cambria"/>
      <family val="1"/>
      <charset val="162"/>
    </font>
    <font>
      <sz val="10"/>
      <name val="Cambria"/>
      <family val="1"/>
      <charset val="162"/>
    </font>
    <font>
      <b/>
      <sz val="20"/>
      <color indexed="1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4"/>
      <color indexed="10"/>
      <name val="Cambria"/>
      <family val="1"/>
      <charset val="162"/>
    </font>
    <font>
      <b/>
      <sz val="14"/>
      <color indexed="8"/>
      <name val="Cambria"/>
      <family val="1"/>
      <charset val="162"/>
    </font>
    <font>
      <sz val="12"/>
      <color indexed="8"/>
      <name val="Calibri"/>
      <family val="2"/>
      <charset val="162"/>
    </font>
    <font>
      <b/>
      <sz val="18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2"/>
      <color theme="0"/>
      <name val="Arial Black"/>
      <family val="2"/>
      <charset val="162"/>
    </font>
    <font>
      <b/>
      <sz val="11"/>
      <color theme="0"/>
      <name val="Arial Black"/>
      <family val="2"/>
      <charset val="162"/>
    </font>
    <font>
      <b/>
      <sz val="16"/>
      <color theme="0"/>
      <name val="Arial Black"/>
      <family val="2"/>
      <charset val="162"/>
    </font>
    <font>
      <b/>
      <sz val="16"/>
      <color indexed="56"/>
      <name val="Cambria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6"/>
      <name val="Cambria"/>
      <family val="1"/>
      <charset val="162"/>
    </font>
    <font>
      <b/>
      <sz val="16"/>
      <color rgb="FFFF0000"/>
      <name val="Cambria"/>
      <family val="1"/>
      <charset val="16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49" fillId="0" borderId="0"/>
  </cellStyleXfs>
  <cellXfs count="247">
    <xf numFmtId="0" fontId="0" fillId="0" borderId="0" xfId="0"/>
    <xf numFmtId="0" fontId="22" fillId="24" borderId="10" xfId="35" applyFont="1" applyFill="1" applyBorder="1" applyAlignment="1" applyProtection="1">
      <alignment horizontal="center" vertical="center" wrapText="1"/>
      <protection locked="0"/>
    </xf>
    <xf numFmtId="0" fontId="22" fillId="24" borderId="10" xfId="35" applyFont="1" applyFill="1" applyBorder="1" applyAlignment="1" applyProtection="1">
      <alignment vertical="center" wrapText="1"/>
      <protection locked="0"/>
    </xf>
    <xf numFmtId="0" fontId="22" fillId="24" borderId="0" xfId="35" applyFont="1" applyFill="1" applyBorder="1" applyAlignment="1" applyProtection="1">
      <alignment horizontal="center" vertical="center" wrapText="1"/>
      <protection locked="0"/>
    </xf>
    <xf numFmtId="164" fontId="22" fillId="24" borderId="0" xfId="35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35" applyFont="1" applyFill="1" applyBorder="1" applyAlignment="1" applyProtection="1">
      <alignment vertical="center" wrapText="1"/>
      <protection locked="0"/>
    </xf>
    <xf numFmtId="0" fontId="34" fillId="25" borderId="10" xfId="35" applyFont="1" applyFill="1" applyBorder="1" applyAlignment="1" applyProtection="1">
      <alignment horizontal="center" vertical="center" wrapText="1"/>
      <protection locked="0"/>
    </xf>
    <xf numFmtId="0" fontId="26" fillId="24" borderId="0" xfId="35" applyFont="1" applyFill="1" applyBorder="1" applyAlignment="1" applyProtection="1">
      <alignment vertical="center" wrapText="1"/>
      <protection locked="0"/>
    </xf>
    <xf numFmtId="0" fontId="23" fillId="24" borderId="10" xfId="35" applyFont="1" applyFill="1" applyBorder="1" applyAlignment="1" applyProtection="1">
      <alignment horizontal="center" vertical="center" wrapText="1"/>
      <protection locked="0"/>
    </xf>
    <xf numFmtId="0" fontId="22" fillId="24" borderId="11" xfId="35" applyFont="1" applyFill="1" applyBorder="1" applyAlignment="1" applyProtection="1">
      <alignment horizontal="center" vertical="center" wrapText="1"/>
      <protection locked="0"/>
    </xf>
    <xf numFmtId="0" fontId="22" fillId="24" borderId="12" xfId="35" applyFont="1" applyFill="1" applyBorder="1" applyAlignment="1" applyProtection="1">
      <alignment horizontal="center" vertical="center" wrapText="1"/>
      <protection locked="0"/>
    </xf>
    <xf numFmtId="0" fontId="35" fillId="0" borderId="0" xfId="0" applyFont="1"/>
    <xf numFmtId="0" fontId="35" fillId="24" borderId="30" xfId="0" applyFont="1" applyFill="1" applyBorder="1"/>
    <xf numFmtId="0" fontId="36" fillId="24" borderId="31" xfId="0" applyFont="1" applyFill="1" applyBorder="1"/>
    <xf numFmtId="0" fontId="35" fillId="24" borderId="32" xfId="0" applyFont="1" applyFill="1" applyBorder="1"/>
    <xf numFmtId="0" fontId="35" fillId="24" borderId="33" xfId="0" applyFont="1" applyFill="1" applyBorder="1"/>
    <xf numFmtId="0" fontId="35" fillId="0" borderId="34" xfId="0" applyFont="1" applyBorder="1"/>
    <xf numFmtId="0" fontId="36" fillId="0" borderId="35" xfId="0" applyFont="1" applyBorder="1"/>
    <xf numFmtId="0" fontId="35" fillId="0" borderId="36" xfId="0" applyFont="1" applyBorder="1"/>
    <xf numFmtId="0" fontId="35" fillId="0" borderId="37" xfId="0" applyFont="1" applyBorder="1"/>
    <xf numFmtId="0" fontId="35" fillId="0" borderId="38" xfId="0" applyFont="1" applyBorder="1"/>
    <xf numFmtId="0" fontId="36" fillId="0" borderId="39" xfId="0" applyFont="1" applyBorder="1"/>
    <xf numFmtId="0" fontId="35" fillId="0" borderId="40" xfId="0" applyFont="1" applyBorder="1"/>
    <xf numFmtId="0" fontId="35" fillId="0" borderId="41" xfId="0" applyFont="1" applyBorder="1"/>
    <xf numFmtId="0" fontId="22" fillId="24" borderId="10" xfId="36" applyFont="1" applyFill="1" applyBorder="1" applyAlignment="1" applyProtection="1">
      <alignment horizontal="center" vertical="center" wrapText="1"/>
      <protection locked="0"/>
    </xf>
    <xf numFmtId="0" fontId="22" fillId="24" borderId="10" xfId="36" applyFont="1" applyFill="1" applyBorder="1" applyAlignment="1" applyProtection="1">
      <alignment vertical="center" wrapText="1"/>
      <protection locked="0"/>
    </xf>
    <xf numFmtId="0" fontId="23" fillId="24" borderId="10" xfId="36" applyFont="1" applyFill="1" applyBorder="1" applyAlignment="1" applyProtection="1">
      <alignment horizontal="center" vertical="center" wrapText="1"/>
      <protection locked="0"/>
    </xf>
    <xf numFmtId="0" fontId="22" fillId="24" borderId="11" xfId="36" applyFont="1" applyFill="1" applyBorder="1" applyAlignment="1" applyProtection="1">
      <alignment horizontal="center" vertical="center" wrapText="1"/>
      <protection locked="0"/>
    </xf>
    <xf numFmtId="0" fontId="22" fillId="24" borderId="0" xfId="36" applyFont="1" applyFill="1" applyBorder="1" applyAlignment="1" applyProtection="1">
      <alignment horizontal="center" vertical="center" wrapText="1"/>
      <protection locked="0"/>
    </xf>
    <xf numFmtId="0" fontId="22" fillId="24" borderId="12" xfId="36" applyFont="1" applyFill="1" applyBorder="1" applyAlignment="1" applyProtection="1">
      <alignment horizontal="center" vertical="center" wrapText="1"/>
      <protection locked="0"/>
    </xf>
    <xf numFmtId="0" fontId="26" fillId="24" borderId="0" xfId="36" applyFont="1" applyFill="1" applyBorder="1" applyAlignment="1" applyProtection="1">
      <alignment vertical="center" wrapText="1"/>
      <protection locked="0"/>
    </xf>
    <xf numFmtId="0" fontId="23" fillId="24" borderId="13" xfId="36" applyFont="1" applyFill="1" applyBorder="1" applyAlignment="1" applyProtection="1">
      <alignment horizontal="center" vertical="center" wrapText="1"/>
      <protection locked="0"/>
    </xf>
    <xf numFmtId="0" fontId="22" fillId="24" borderId="13" xfId="35" applyFont="1" applyFill="1" applyBorder="1" applyAlignment="1" applyProtection="1">
      <alignment vertical="center" wrapText="1"/>
      <protection locked="0"/>
    </xf>
    <xf numFmtId="0" fontId="23" fillId="24" borderId="10" xfId="36" applyFont="1" applyFill="1" applyBorder="1" applyAlignment="1" applyProtection="1">
      <alignment vertical="center" wrapText="1"/>
      <protection locked="0"/>
    </xf>
    <xf numFmtId="0" fontId="35" fillId="0" borderId="10" xfId="0" applyFont="1" applyBorder="1" applyAlignment="1">
      <alignment vertical="center" wrapText="1"/>
    </xf>
    <xf numFmtId="0" fontId="22" fillId="24" borderId="15" xfId="36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>
      <alignment horizontal="left" wrapText="1"/>
    </xf>
    <xf numFmtId="0" fontId="22" fillId="24" borderId="10" xfId="35" applyFont="1" applyFill="1" applyBorder="1" applyAlignment="1" applyProtection="1">
      <alignment horizontal="left" vertical="center" wrapText="1"/>
      <protection locked="0"/>
    </xf>
    <xf numFmtId="0" fontId="22" fillId="24" borderId="19" xfId="36" applyFont="1" applyFill="1" applyBorder="1" applyAlignment="1" applyProtection="1">
      <alignment horizontal="center" vertical="center" wrapText="1"/>
      <protection locked="0"/>
    </xf>
    <xf numFmtId="0" fontId="42" fillId="24" borderId="10" xfId="35" applyFont="1" applyFill="1" applyBorder="1" applyAlignment="1" applyProtection="1">
      <alignment horizontal="right" vertical="center" wrapText="1"/>
      <protection locked="0"/>
    </xf>
    <xf numFmtId="164" fontId="41" fillId="24" borderId="10" xfId="35" applyNumberFormat="1" applyFont="1" applyFill="1" applyBorder="1" applyAlignment="1" applyProtection="1">
      <alignment horizontal="right" vertical="center" wrapText="1"/>
      <protection locked="0"/>
    </xf>
    <xf numFmtId="20" fontId="44" fillId="24" borderId="50" xfId="0" applyNumberFormat="1" applyFont="1" applyFill="1" applyBorder="1" applyAlignment="1">
      <alignment horizontal="center" vertical="center"/>
    </xf>
    <xf numFmtId="15" fontId="44" fillId="24" borderId="50" xfId="0" applyNumberFormat="1" applyFont="1" applyFill="1" applyBorder="1" applyAlignment="1">
      <alignment horizontal="center" vertical="center"/>
    </xf>
    <xf numFmtId="0" fontId="44" fillId="24" borderId="15" xfId="0" applyFont="1" applyFill="1" applyBorder="1" applyAlignment="1">
      <alignment horizontal="center" vertical="center" wrapText="1"/>
    </xf>
    <xf numFmtId="0" fontId="44" fillId="24" borderId="52" xfId="0" applyFont="1" applyFill="1" applyBorder="1" applyAlignment="1">
      <alignment horizontal="center" vertical="center" wrapText="1"/>
    </xf>
    <xf numFmtId="0" fontId="44" fillId="24" borderId="52" xfId="0" applyFont="1" applyFill="1" applyBorder="1" applyAlignment="1">
      <alignment horizontal="center" vertical="center"/>
    </xf>
    <xf numFmtId="0" fontId="44" fillId="24" borderId="53" xfId="0" applyFont="1" applyFill="1" applyBorder="1" applyAlignment="1">
      <alignment horizontal="center" vertical="center"/>
    </xf>
    <xf numFmtId="20" fontId="44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15" fontId="44" fillId="30" borderId="28" xfId="0" applyNumberFormat="1" applyFont="1" applyFill="1" applyBorder="1" applyAlignment="1">
      <alignment vertical="center"/>
    </xf>
    <xf numFmtId="15" fontId="44" fillId="30" borderId="49" xfId="0" applyNumberFormat="1" applyFont="1" applyFill="1" applyBorder="1" applyAlignment="1">
      <alignment vertical="center"/>
    </xf>
    <xf numFmtId="15" fontId="44" fillId="24" borderId="48" xfId="0" applyNumberFormat="1" applyFont="1" applyFill="1" applyBorder="1" applyAlignment="1">
      <alignment horizontal="center" vertical="center"/>
    </xf>
    <xf numFmtId="15" fontId="44" fillId="24" borderId="51" xfId="0" applyNumberFormat="1" applyFont="1" applyFill="1" applyBorder="1" applyAlignment="1">
      <alignment horizontal="center" vertical="center"/>
    </xf>
    <xf numFmtId="15" fontId="44" fillId="24" borderId="52" xfId="0" applyNumberFormat="1" applyFont="1" applyFill="1" applyBorder="1" applyAlignment="1">
      <alignment horizontal="center" vertical="center" wrapText="1"/>
    </xf>
    <xf numFmtId="20" fontId="0" fillId="24" borderId="0" xfId="0" applyNumberFormat="1" applyFill="1" applyAlignment="1">
      <alignment vertical="center"/>
    </xf>
    <xf numFmtId="0" fontId="37" fillId="0" borderId="35" xfId="0" applyFont="1" applyBorder="1" applyAlignment="1">
      <alignment horizontal="right"/>
    </xf>
    <xf numFmtId="0" fontId="37" fillId="0" borderId="39" xfId="0" applyFont="1" applyBorder="1" applyAlignment="1">
      <alignment horizontal="right"/>
    </xf>
    <xf numFmtId="0" fontId="37" fillId="0" borderId="54" xfId="0" applyFont="1" applyBorder="1" applyAlignment="1">
      <alignment horizontal="right"/>
    </xf>
    <xf numFmtId="0" fontId="24" fillId="26" borderId="14" xfId="35" applyFont="1" applyFill="1" applyBorder="1" applyAlignment="1" applyProtection="1">
      <alignment horizontal="right" vertical="center" wrapText="1"/>
      <protection locked="0"/>
    </xf>
    <xf numFmtId="0" fontId="23" fillId="29" borderId="10" xfId="36" applyFont="1" applyFill="1" applyBorder="1" applyAlignment="1" applyProtection="1">
      <alignment horizontal="center" vertical="center" wrapText="1"/>
      <protection locked="0"/>
    </xf>
    <xf numFmtId="14" fontId="22" fillId="24" borderId="10" xfId="36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36" applyFont="1" applyFill="1" applyBorder="1" applyAlignment="1" applyProtection="1">
      <alignment horizontal="left" vertical="top" wrapText="1"/>
      <protection locked="0"/>
    </xf>
    <xf numFmtId="0" fontId="23" fillId="24" borderId="0" xfId="36" applyFont="1" applyFill="1" applyBorder="1" applyAlignment="1" applyProtection="1">
      <alignment horizontal="center" vertical="center" wrapText="1"/>
      <protection locked="0"/>
    </xf>
    <xf numFmtId="0" fontId="44" fillId="30" borderId="63" xfId="0" applyFont="1" applyFill="1" applyBorder="1" applyAlignment="1">
      <alignment horizontal="center" vertical="center"/>
    </xf>
    <xf numFmtId="0" fontId="44" fillId="30" borderId="64" xfId="0" applyFont="1" applyFill="1" applyBorder="1" applyAlignment="1">
      <alignment horizontal="center" vertical="center"/>
    </xf>
    <xf numFmtId="15" fontId="44" fillId="30" borderId="50" xfId="0" applyNumberFormat="1" applyFont="1" applyFill="1" applyBorder="1" applyAlignment="1">
      <alignment vertical="center"/>
    </xf>
    <xf numFmtId="15" fontId="44" fillId="30" borderId="51" xfId="0" applyNumberFormat="1" applyFont="1" applyFill="1" applyBorder="1" applyAlignment="1">
      <alignment vertical="center"/>
    </xf>
    <xf numFmtId="0" fontId="48" fillId="0" borderId="50" xfId="0" applyFont="1" applyBorder="1" applyAlignment="1">
      <alignment vertical="center"/>
    </xf>
    <xf numFmtId="14" fontId="22" fillId="24" borderId="10" xfId="35" applyNumberFormat="1" applyFont="1" applyFill="1" applyBorder="1" applyAlignment="1" applyProtection="1">
      <alignment horizontal="center" vertical="center" wrapText="1"/>
      <protection locked="0"/>
    </xf>
    <xf numFmtId="0" fontId="35" fillId="0" borderId="38" xfId="0" applyFont="1" applyBorder="1" applyAlignment="1">
      <alignment horizontal="right"/>
    </xf>
    <xf numFmtId="20" fontId="45" fillId="26" borderId="10" xfId="0" applyNumberFormat="1" applyFont="1" applyFill="1" applyBorder="1" applyAlignment="1">
      <alignment horizontal="center" vertical="center"/>
    </xf>
    <xf numFmtId="0" fontId="47" fillId="26" borderId="10" xfId="0" applyFont="1" applyFill="1" applyBorder="1" applyAlignment="1">
      <alignment vertical="center"/>
    </xf>
    <xf numFmtId="20" fontId="44" fillId="26" borderId="10" xfId="0" applyNumberFormat="1" applyFont="1" applyFill="1" applyBorder="1" applyAlignment="1">
      <alignment horizontal="center" vertical="center"/>
    </xf>
    <xf numFmtId="20" fontId="45" fillId="27" borderId="10" xfId="0" applyNumberFormat="1" applyFont="1" applyFill="1" applyBorder="1" applyAlignment="1">
      <alignment horizontal="center" vertical="center"/>
    </xf>
    <xf numFmtId="0" fontId="47" fillId="27" borderId="10" xfId="0" applyFont="1" applyFill="1" applyBorder="1" applyAlignment="1">
      <alignment vertical="center"/>
    </xf>
    <xf numFmtId="20" fontId="44" fillId="27" borderId="10" xfId="0" applyNumberFormat="1" applyFont="1" applyFill="1" applyBorder="1" applyAlignment="1">
      <alignment horizontal="center" vertical="center"/>
    </xf>
    <xf numFmtId="0" fontId="47" fillId="27" borderId="10" xfId="0" applyFont="1" applyFill="1" applyBorder="1" applyAlignment="1">
      <alignment vertical="center" wrapText="1"/>
    </xf>
    <xf numFmtId="0" fontId="48" fillId="26" borderId="10" xfId="0" applyFont="1" applyFill="1" applyBorder="1" applyAlignment="1">
      <alignment vertical="center"/>
    </xf>
    <xf numFmtId="0" fontId="48" fillId="26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20" fontId="0" fillId="24" borderId="10" xfId="0" applyNumberFormat="1" applyFill="1" applyBorder="1" applyAlignment="1">
      <alignment vertical="center"/>
    </xf>
    <xf numFmtId="0" fontId="53" fillId="32" borderId="0" xfId="36" applyFont="1" applyFill="1" applyBorder="1" applyAlignment="1" applyProtection="1">
      <alignment vertical="center"/>
    </xf>
    <xf numFmtId="0" fontId="1" fillId="0" borderId="0" xfId="36" applyAlignment="1" applyProtection="1"/>
    <xf numFmtId="0" fontId="0" fillId="24" borderId="10" xfId="0" applyFill="1" applyBorder="1" applyAlignment="1">
      <alignment vertical="center"/>
    </xf>
    <xf numFmtId="0" fontId="54" fillId="33" borderId="17" xfId="36" applyFont="1" applyFill="1" applyBorder="1" applyAlignment="1" applyProtection="1">
      <alignment horizontal="center" vertical="center" wrapText="1"/>
    </xf>
    <xf numFmtId="0" fontId="54" fillId="33" borderId="18" xfId="36" applyFont="1" applyFill="1" applyBorder="1" applyAlignment="1" applyProtection="1">
      <alignment horizontal="center" vertical="center" wrapText="1"/>
    </xf>
    <xf numFmtId="0" fontId="44" fillId="30" borderId="13" xfId="48" applyFont="1" applyFill="1" applyBorder="1" applyAlignment="1">
      <alignment horizontal="center" vertical="center" wrapText="1"/>
    </xf>
    <xf numFmtId="0" fontId="0" fillId="0" borderId="10" xfId="0" applyBorder="1"/>
    <xf numFmtId="0" fontId="0" fillId="24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justify" vertical="center"/>
    </xf>
    <xf numFmtId="0" fontId="52" fillId="0" borderId="0" xfId="0" applyFont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56" fillId="35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59" fillId="36" borderId="10" xfId="0" applyFont="1" applyFill="1" applyBorder="1" applyAlignment="1">
      <alignment horizontal="center" vertical="center" wrapText="1"/>
    </xf>
    <xf numFmtId="0" fontId="34" fillId="25" borderId="72" xfId="36" applyFont="1" applyFill="1" applyBorder="1" applyAlignment="1" applyProtection="1">
      <alignment horizontal="center" vertical="center" wrapText="1"/>
      <protection locked="0"/>
    </xf>
    <xf numFmtId="0" fontId="34" fillId="25" borderId="73" xfId="36" applyFont="1" applyFill="1" applyBorder="1" applyAlignment="1" applyProtection="1">
      <alignment horizontal="center" vertical="center" wrapText="1"/>
      <protection locked="0"/>
    </xf>
    <xf numFmtId="0" fontId="34" fillId="25" borderId="52" xfId="35" applyFont="1" applyFill="1" applyBorder="1" applyAlignment="1" applyProtection="1">
      <alignment horizontal="center" vertical="center" wrapText="1"/>
      <protection locked="0"/>
    </xf>
    <xf numFmtId="0" fontId="34" fillId="25" borderId="74" xfId="36" applyFont="1" applyFill="1" applyBorder="1" applyAlignment="1" applyProtection="1">
      <alignment horizontal="center" vertical="center" wrapText="1"/>
      <protection locked="0"/>
    </xf>
    <xf numFmtId="0" fontId="0" fillId="38" borderId="85" xfId="0" applyFill="1" applyBorder="1"/>
    <xf numFmtId="0" fontId="0" fillId="38" borderId="86" xfId="0" applyFill="1" applyBorder="1"/>
    <xf numFmtId="0" fontId="0" fillId="40" borderId="10" xfId="0" applyFill="1" applyBorder="1"/>
    <xf numFmtId="0" fontId="0" fillId="40" borderId="10" xfId="0" applyFill="1" applyBorder="1" applyAlignment="1">
      <alignment horizontal="center"/>
    </xf>
    <xf numFmtId="0" fontId="0" fillId="40" borderId="16" xfId="0" applyFill="1" applyBorder="1"/>
    <xf numFmtId="0" fontId="55" fillId="37" borderId="19" xfId="0" applyFont="1" applyFill="1" applyBorder="1" applyAlignment="1">
      <alignment horizontal="center"/>
    </xf>
    <xf numFmtId="0" fontId="55" fillId="37" borderId="82" xfId="0" applyFont="1" applyFill="1" applyBorder="1"/>
    <xf numFmtId="0" fontId="55" fillId="37" borderId="83" xfId="0" applyFont="1" applyFill="1" applyBorder="1"/>
    <xf numFmtId="0" fontId="55" fillId="40" borderId="15" xfId="0" applyFont="1" applyFill="1" applyBorder="1" applyAlignment="1">
      <alignment horizontal="center"/>
    </xf>
    <xf numFmtId="0" fontId="55" fillId="38" borderId="84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65" fillId="0" borderId="0" xfId="0" applyFont="1" applyAlignment="1">
      <alignment vertical="center"/>
    </xf>
    <xf numFmtId="20" fontId="65" fillId="42" borderId="0" xfId="0" applyNumberFormat="1" applyFont="1" applyFill="1" applyAlignment="1">
      <alignment vertical="center"/>
    </xf>
    <xf numFmtId="0" fontId="68" fillId="39" borderId="92" xfId="0" applyFont="1" applyFill="1" applyBorder="1" applyAlignment="1">
      <alignment vertical="center"/>
    </xf>
    <xf numFmtId="0" fontId="56" fillId="35" borderId="29" xfId="0" applyFont="1" applyFill="1" applyBorder="1" applyAlignment="1">
      <alignment horizontal="center" vertical="center" wrapText="1"/>
    </xf>
    <xf numFmtId="0" fontId="34" fillId="25" borderId="11" xfId="36" applyFont="1" applyFill="1" applyBorder="1" applyAlignment="1" applyProtection="1">
      <alignment horizontal="center" vertical="center" wrapText="1"/>
      <protection locked="0"/>
    </xf>
    <xf numFmtId="0" fontId="68" fillId="39" borderId="89" xfId="0" applyFont="1" applyFill="1" applyBorder="1" applyAlignment="1">
      <alignment vertical="center"/>
    </xf>
    <xf numFmtId="0" fontId="60" fillId="31" borderId="10" xfId="0" applyFont="1" applyFill="1" applyBorder="1" applyAlignment="1">
      <alignment horizontal="center" vertical="center" wrapText="1"/>
    </xf>
    <xf numFmtId="0" fontId="60" fillId="31" borderId="29" xfId="0" applyFont="1" applyFill="1" applyBorder="1" applyAlignment="1">
      <alignment horizontal="center" vertical="center" wrapText="1"/>
    </xf>
    <xf numFmtId="0" fontId="37" fillId="0" borderId="42" xfId="0" applyFont="1" applyBorder="1" applyAlignment="1">
      <alignment horizontal="right"/>
    </xf>
    <xf numFmtId="0" fontId="37" fillId="0" borderId="56" xfId="0" applyFont="1" applyBorder="1" applyAlignment="1">
      <alignment horizontal="right"/>
    </xf>
    <xf numFmtId="0" fontId="37" fillId="0" borderId="31" xfId="0" applyFont="1" applyBorder="1" applyAlignment="1">
      <alignment horizontal="right"/>
    </xf>
    <xf numFmtId="0" fontId="37" fillId="0" borderId="43" xfId="0" applyFont="1" applyBorder="1" applyAlignment="1">
      <alignment horizontal="right"/>
    </xf>
    <xf numFmtId="0" fontId="37" fillId="0" borderId="57" xfId="0" applyFont="1" applyBorder="1" applyAlignment="1">
      <alignment horizontal="right"/>
    </xf>
    <xf numFmtId="0" fontId="37" fillId="0" borderId="35" xfId="0" applyFont="1" applyBorder="1" applyAlignment="1">
      <alignment horizontal="right"/>
    </xf>
    <xf numFmtId="0" fontId="37" fillId="0" borderId="44" xfId="0" applyFont="1" applyBorder="1" applyAlignment="1">
      <alignment horizontal="right"/>
    </xf>
    <xf numFmtId="0" fontId="37" fillId="0" borderId="58" xfId="0" applyFont="1" applyBorder="1" applyAlignment="1">
      <alignment horizontal="right"/>
    </xf>
    <xf numFmtId="0" fontId="37" fillId="0" borderId="39" xfId="0" applyFont="1" applyBorder="1" applyAlignment="1">
      <alignment horizontal="right"/>
    </xf>
    <xf numFmtId="0" fontId="24" fillId="27" borderId="20" xfId="36" applyFont="1" applyFill="1" applyBorder="1" applyAlignment="1" applyProtection="1">
      <alignment horizontal="center" vertical="center" wrapText="1"/>
      <protection locked="0"/>
    </xf>
    <xf numFmtId="0" fontId="24" fillId="27" borderId="21" xfId="36" applyFont="1" applyFill="1" applyBorder="1" applyAlignment="1" applyProtection="1">
      <alignment horizontal="center" vertical="center" wrapText="1"/>
      <protection locked="0"/>
    </xf>
    <xf numFmtId="0" fontId="24" fillId="27" borderId="22" xfId="36" applyFont="1" applyFill="1" applyBorder="1" applyAlignment="1" applyProtection="1">
      <alignment horizontal="center" vertical="center" wrapText="1"/>
      <protection locked="0"/>
    </xf>
    <xf numFmtId="0" fontId="71" fillId="26" borderId="95" xfId="36" applyFont="1" applyFill="1" applyBorder="1" applyAlignment="1" applyProtection="1">
      <alignment horizontal="left" vertical="center" wrapText="1"/>
      <protection locked="0"/>
    </xf>
    <xf numFmtId="0" fontId="71" fillId="26" borderId="96" xfId="36" applyFont="1" applyFill="1" applyBorder="1" applyAlignment="1" applyProtection="1">
      <alignment horizontal="left" vertical="center" wrapText="1"/>
      <protection locked="0"/>
    </xf>
    <xf numFmtId="0" fontId="24" fillId="26" borderId="77" xfId="36" applyFont="1" applyFill="1" applyBorder="1" applyAlignment="1" applyProtection="1">
      <alignment horizontal="left" vertical="center" wrapText="1"/>
      <protection locked="0"/>
    </xf>
    <xf numFmtId="0" fontId="24" fillId="26" borderId="14" xfId="36" applyFont="1" applyFill="1" applyBorder="1" applyAlignment="1" applyProtection="1">
      <alignment horizontal="left" vertical="center" wrapText="1"/>
      <protection locked="0"/>
    </xf>
    <xf numFmtId="0" fontId="38" fillId="28" borderId="79" xfId="36" applyFont="1" applyFill="1" applyBorder="1" applyAlignment="1" applyProtection="1">
      <alignment horizontal="center" vertical="center" wrapText="1"/>
      <protection locked="0"/>
    </xf>
    <xf numFmtId="0" fontId="38" fillId="28" borderId="80" xfId="36" applyFont="1" applyFill="1" applyBorder="1" applyAlignment="1" applyProtection="1">
      <alignment horizontal="center" vertical="center" wrapText="1"/>
      <protection locked="0"/>
    </xf>
    <xf numFmtId="0" fontId="38" fillId="28" borderId="81" xfId="36" applyFont="1" applyFill="1" applyBorder="1" applyAlignment="1" applyProtection="1">
      <alignment horizontal="center" vertical="center" wrapText="1"/>
      <protection locked="0"/>
    </xf>
    <xf numFmtId="0" fontId="24" fillId="43" borderId="55" xfId="36" applyFont="1" applyFill="1" applyBorder="1" applyAlignment="1" applyProtection="1">
      <alignment horizontal="left" vertical="center" wrapText="1"/>
      <protection locked="0"/>
    </xf>
    <xf numFmtId="0" fontId="24" fillId="43" borderId="76" xfId="36" applyFont="1" applyFill="1" applyBorder="1" applyAlignment="1" applyProtection="1">
      <alignment horizontal="left" vertical="center" wrapText="1"/>
      <protection locked="0"/>
    </xf>
    <xf numFmtId="0" fontId="24" fillId="26" borderId="14" xfId="36" applyFont="1" applyFill="1" applyBorder="1" applyAlignment="1" applyProtection="1">
      <alignment horizontal="center" vertical="center" wrapText="1"/>
      <protection locked="0"/>
    </xf>
    <xf numFmtId="0" fontId="24" fillId="26" borderId="99" xfId="36" applyFont="1" applyFill="1" applyBorder="1" applyAlignment="1" applyProtection="1">
      <alignment horizontal="center" vertical="center" wrapText="1"/>
      <protection locked="0"/>
    </xf>
    <xf numFmtId="0" fontId="66" fillId="41" borderId="97" xfId="0" applyFont="1" applyFill="1" applyBorder="1" applyAlignment="1">
      <alignment horizontal="center" vertical="center"/>
    </xf>
    <xf numFmtId="0" fontId="66" fillId="41" borderId="90" xfId="0" applyFont="1" applyFill="1" applyBorder="1" applyAlignment="1">
      <alignment horizontal="center" vertical="center"/>
    </xf>
    <xf numFmtId="0" fontId="66" fillId="41" borderId="91" xfId="0" applyFont="1" applyFill="1" applyBorder="1" applyAlignment="1">
      <alignment horizontal="center" vertical="center"/>
    </xf>
    <xf numFmtId="0" fontId="69" fillId="39" borderId="97" xfId="0" applyFont="1" applyFill="1" applyBorder="1" applyAlignment="1">
      <alignment horizontal="center" vertical="center"/>
    </xf>
    <xf numFmtId="0" fontId="69" fillId="39" borderId="90" xfId="0" applyFont="1" applyFill="1" applyBorder="1" applyAlignment="1">
      <alignment horizontal="center" vertical="center"/>
    </xf>
    <xf numFmtId="0" fontId="69" fillId="39" borderId="91" xfId="0" applyFont="1" applyFill="1" applyBorder="1" applyAlignment="1">
      <alignment horizontal="center" vertical="center"/>
    </xf>
    <xf numFmtId="0" fontId="67" fillId="31" borderId="89" xfId="0" applyFont="1" applyFill="1" applyBorder="1" applyAlignment="1">
      <alignment horizontal="left" vertical="center"/>
    </xf>
    <xf numFmtId="0" fontId="67" fillId="31" borderId="90" xfId="0" applyFont="1" applyFill="1" applyBorder="1" applyAlignment="1">
      <alignment horizontal="left" vertical="center"/>
    </xf>
    <xf numFmtId="0" fontId="67" fillId="31" borderId="91" xfId="0" applyFont="1" applyFill="1" applyBorder="1" applyAlignment="1">
      <alignment horizontal="left" vertical="center"/>
    </xf>
    <xf numFmtId="0" fontId="26" fillId="31" borderId="98" xfId="0" applyFont="1" applyFill="1" applyBorder="1" applyAlignment="1">
      <alignment horizontal="left" vertical="center" wrapText="1"/>
    </xf>
    <xf numFmtId="0" fontId="26" fillId="31" borderId="28" xfId="0" applyFont="1" applyFill="1" applyBorder="1" applyAlignment="1">
      <alignment horizontal="left" vertical="center" wrapText="1"/>
    </xf>
    <xf numFmtId="0" fontId="26" fillId="31" borderId="50" xfId="0" applyFont="1" applyFill="1" applyBorder="1" applyAlignment="1">
      <alignment horizontal="left" vertical="center" wrapText="1"/>
    </xf>
    <xf numFmtId="165" fontId="74" fillId="41" borderId="94" xfId="0" applyNumberFormat="1" applyFont="1" applyFill="1" applyBorder="1" applyAlignment="1">
      <alignment horizontal="center" vertical="center"/>
    </xf>
    <xf numFmtId="165" fontId="74" fillId="41" borderId="21" xfId="0" applyNumberFormat="1" applyFont="1" applyFill="1" applyBorder="1" applyAlignment="1">
      <alignment horizontal="center" vertical="center"/>
    </xf>
    <xf numFmtId="165" fontId="70" fillId="39" borderId="93" xfId="0" applyNumberFormat="1" applyFont="1" applyFill="1" applyBorder="1" applyAlignment="1">
      <alignment horizontal="center" vertical="center"/>
    </xf>
    <xf numFmtId="165" fontId="70" fillId="39" borderId="50" xfId="0" applyNumberFormat="1" applyFont="1" applyFill="1" applyBorder="1" applyAlignment="1">
      <alignment horizontal="center" vertical="center"/>
    </xf>
    <xf numFmtId="165" fontId="74" fillId="24" borderId="100" xfId="0" applyNumberFormat="1" applyFont="1" applyFill="1" applyBorder="1" applyAlignment="1">
      <alignment horizontal="left" vertical="center" wrapText="1"/>
    </xf>
    <xf numFmtId="165" fontId="74" fillId="24" borderId="101" xfId="0" applyNumberFormat="1" applyFont="1" applyFill="1" applyBorder="1" applyAlignment="1">
      <alignment horizontal="left" vertical="center"/>
    </xf>
    <xf numFmtId="0" fontId="64" fillId="26" borderId="14" xfId="36" applyFont="1" applyFill="1" applyBorder="1" applyAlignment="1" applyProtection="1">
      <alignment horizontal="center" vertical="center" wrapText="1"/>
      <protection locked="0"/>
    </xf>
    <xf numFmtId="0" fontId="64" fillId="26" borderId="102" xfId="36" applyFont="1" applyFill="1" applyBorder="1" applyAlignment="1" applyProtection="1">
      <alignment horizontal="center" vertical="center" wrapText="1"/>
      <protection locked="0"/>
    </xf>
    <xf numFmtId="0" fontId="64" fillId="26" borderId="78" xfId="36" applyFont="1" applyFill="1" applyBorder="1" applyAlignment="1" applyProtection="1">
      <alignment horizontal="center" vertical="center" wrapText="1"/>
      <protection locked="0"/>
    </xf>
    <xf numFmtId="0" fontId="24" fillId="27" borderId="45" xfId="36" applyFont="1" applyFill="1" applyBorder="1" applyAlignment="1" applyProtection="1">
      <alignment horizontal="center" vertical="center" wrapText="1"/>
      <protection locked="0"/>
    </xf>
    <xf numFmtId="0" fontId="24" fillId="27" borderId="46" xfId="36" applyFont="1" applyFill="1" applyBorder="1" applyAlignment="1" applyProtection="1">
      <alignment horizontal="center" vertical="center" wrapText="1"/>
      <protection locked="0"/>
    </xf>
    <xf numFmtId="0" fontId="24" fillId="27" borderId="47" xfId="36" applyFont="1" applyFill="1" applyBorder="1" applyAlignment="1" applyProtection="1">
      <alignment horizontal="center" vertical="center" wrapText="1"/>
      <protection locked="0"/>
    </xf>
    <xf numFmtId="0" fontId="24" fillId="43" borderId="75" xfId="36" applyFont="1" applyFill="1" applyBorder="1" applyAlignment="1" applyProtection="1">
      <alignment horizontal="right" vertical="center" wrapText="1"/>
      <protection locked="0"/>
    </xf>
    <xf numFmtId="0" fontId="24" fillId="43" borderId="24" xfId="36" applyFont="1" applyFill="1" applyBorder="1" applyAlignment="1" applyProtection="1">
      <alignment horizontal="right" vertical="center" wrapText="1"/>
      <protection locked="0"/>
    </xf>
    <xf numFmtId="0" fontId="24" fillId="26" borderId="77" xfId="36" applyFont="1" applyFill="1" applyBorder="1" applyAlignment="1" applyProtection="1">
      <alignment horizontal="right" vertical="center" wrapText="1"/>
      <protection locked="0"/>
    </xf>
    <xf numFmtId="0" fontId="24" fillId="26" borderId="14" xfId="36" applyFont="1" applyFill="1" applyBorder="1" applyAlignment="1" applyProtection="1">
      <alignment horizontal="right" vertical="center" wrapText="1"/>
      <protection locked="0"/>
    </xf>
    <xf numFmtId="0" fontId="26" fillId="31" borderId="93" xfId="0" applyFont="1" applyFill="1" applyBorder="1" applyAlignment="1">
      <alignment horizontal="left" vertical="center" wrapText="1"/>
    </xf>
    <xf numFmtId="165" fontId="74" fillId="41" borderId="45" xfId="0" applyNumberFormat="1" applyFont="1" applyFill="1" applyBorder="1" applyAlignment="1">
      <alignment horizontal="center" vertical="center"/>
    </xf>
    <xf numFmtId="165" fontId="74" fillId="41" borderId="47" xfId="0" applyNumberFormat="1" applyFont="1" applyFill="1" applyBorder="1" applyAlignment="1">
      <alignment horizontal="center" vertical="center"/>
    </xf>
    <xf numFmtId="165" fontId="70" fillId="39" borderId="60" xfId="0" applyNumberFormat="1" applyFont="1" applyFill="1" applyBorder="1" applyAlignment="1">
      <alignment horizontal="center" vertical="center"/>
    </xf>
    <xf numFmtId="165" fontId="70" fillId="39" borderId="71" xfId="0" applyNumberFormat="1" applyFont="1" applyFill="1" applyBorder="1" applyAlignment="1">
      <alignment horizontal="center" vertical="center"/>
    </xf>
    <xf numFmtId="0" fontId="54" fillId="31" borderId="87" xfId="0" applyFont="1" applyFill="1" applyBorder="1" applyAlignment="1">
      <alignment horizontal="center" vertical="center"/>
    </xf>
    <xf numFmtId="0" fontId="54" fillId="31" borderId="88" xfId="0" applyFont="1" applyFill="1" applyBorder="1" applyAlignment="1">
      <alignment horizontal="center" vertical="center"/>
    </xf>
    <xf numFmtId="0" fontId="54" fillId="31" borderId="68" xfId="0" applyFont="1" applyFill="1" applyBorder="1" applyAlignment="1">
      <alignment horizontal="center" vertical="center"/>
    </xf>
    <xf numFmtId="0" fontId="50" fillId="24" borderId="45" xfId="0" applyFont="1" applyFill="1" applyBorder="1" applyAlignment="1">
      <alignment horizontal="center" vertical="center" wrapText="1"/>
    </xf>
    <xf numFmtId="0" fontId="50" fillId="24" borderId="46" xfId="0" applyFont="1" applyFill="1" applyBorder="1" applyAlignment="1">
      <alignment horizontal="center" vertical="center" wrapText="1"/>
    </xf>
    <xf numFmtId="0" fontId="50" fillId="24" borderId="47" xfId="0" applyFont="1" applyFill="1" applyBorder="1" applyAlignment="1">
      <alignment horizontal="center" vertical="center" wrapText="1"/>
    </xf>
    <xf numFmtId="0" fontId="51" fillId="31" borderId="69" xfId="0" applyFont="1" applyFill="1" applyBorder="1" applyAlignment="1">
      <alignment horizontal="center" vertical="center"/>
    </xf>
    <xf numFmtId="0" fontId="51" fillId="31" borderId="0" xfId="0" applyFont="1" applyFill="1" applyBorder="1" applyAlignment="1">
      <alignment horizontal="center" vertical="center"/>
    </xf>
    <xf numFmtId="0" fontId="51" fillId="31" borderId="70" xfId="0" applyFont="1" applyFill="1" applyBorder="1" applyAlignment="1">
      <alignment horizontal="center" vertical="center"/>
    </xf>
    <xf numFmtId="0" fontId="53" fillId="32" borderId="60" xfId="36" applyFont="1" applyFill="1" applyBorder="1" applyAlignment="1" applyProtection="1">
      <alignment horizontal="left" vertical="center" wrapText="1"/>
    </xf>
    <xf numFmtId="0" fontId="53" fillId="32" borderId="61" xfId="36" applyFont="1" applyFill="1" applyBorder="1" applyAlignment="1" applyProtection="1">
      <alignment horizontal="left" vertical="center" wrapText="1"/>
    </xf>
    <xf numFmtId="0" fontId="53" fillId="32" borderId="61" xfId="36" applyFont="1" applyFill="1" applyBorder="1" applyAlignment="1" applyProtection="1">
      <alignment horizontal="center" vertical="center"/>
    </xf>
    <xf numFmtId="0" fontId="53" fillId="32" borderId="71" xfId="36" applyFont="1" applyFill="1" applyBorder="1" applyAlignment="1" applyProtection="1">
      <alignment horizontal="center" vertical="center"/>
    </xf>
    <xf numFmtId="20" fontId="44" fillId="30" borderId="61" xfId="48" applyNumberFormat="1" applyFont="1" applyFill="1" applyBorder="1" applyAlignment="1">
      <alignment horizontal="center" vertical="center" wrapText="1"/>
    </xf>
    <xf numFmtId="20" fontId="44" fillId="30" borderId="62" xfId="48" applyNumberFormat="1" applyFont="1" applyFill="1" applyBorder="1" applyAlignment="1">
      <alignment horizontal="center" vertical="center" wrapText="1"/>
    </xf>
    <xf numFmtId="0" fontId="44" fillId="30" borderId="52" xfId="48" applyFont="1" applyFill="1" applyBorder="1" applyAlignment="1">
      <alignment horizontal="center" vertical="center" wrapText="1"/>
    </xf>
    <xf numFmtId="0" fontId="44" fillId="30" borderId="53" xfId="48" applyFont="1" applyFill="1" applyBorder="1" applyAlignment="1">
      <alignment horizontal="center" vertical="center" wrapText="1"/>
    </xf>
    <xf numFmtId="0" fontId="27" fillId="24" borderId="27" xfId="36" applyFont="1" applyFill="1" applyBorder="1" applyAlignment="1" applyProtection="1">
      <alignment horizontal="center" vertical="center" wrapText="1"/>
      <protection locked="0"/>
    </xf>
    <xf numFmtId="0" fontId="39" fillId="24" borderId="28" xfId="36" applyFont="1" applyFill="1" applyBorder="1" applyAlignment="1" applyProtection="1">
      <alignment horizontal="center" vertical="center" wrapText="1"/>
      <protection locked="0"/>
    </xf>
    <xf numFmtId="0" fontId="39" fillId="24" borderId="29" xfId="36" applyFont="1" applyFill="1" applyBorder="1" applyAlignment="1" applyProtection="1">
      <alignment horizontal="center" vertical="center" wrapText="1"/>
      <protection locked="0"/>
    </xf>
    <xf numFmtId="0" fontId="24" fillId="27" borderId="20" xfId="35" applyFont="1" applyFill="1" applyBorder="1" applyAlignment="1" applyProtection="1">
      <alignment horizontal="center" vertical="center" wrapText="1"/>
      <protection locked="0"/>
    </xf>
    <xf numFmtId="0" fontId="24" fillId="27" borderId="21" xfId="35" applyFont="1" applyFill="1" applyBorder="1" applyAlignment="1" applyProtection="1">
      <alignment horizontal="center" vertical="center" wrapText="1"/>
      <protection locked="0"/>
    </xf>
    <xf numFmtId="0" fontId="24" fillId="27" borderId="22" xfId="35" applyFont="1" applyFill="1" applyBorder="1" applyAlignment="1" applyProtection="1">
      <alignment horizontal="center" vertical="center" wrapText="1"/>
      <protection locked="0"/>
    </xf>
    <xf numFmtId="0" fontId="24" fillId="26" borderId="25" xfId="35" applyFont="1" applyFill="1" applyBorder="1" applyAlignment="1" applyProtection="1">
      <alignment horizontal="right" vertical="center" wrapText="1"/>
      <protection locked="0"/>
    </xf>
    <xf numFmtId="0" fontId="24" fillId="26" borderId="14" xfId="35" applyFont="1" applyFill="1" applyBorder="1" applyAlignment="1" applyProtection="1">
      <alignment horizontal="right" vertical="center" wrapText="1"/>
      <protection locked="0"/>
    </xf>
    <xf numFmtId="0" fontId="40" fillId="26" borderId="14" xfId="35" applyFont="1" applyFill="1" applyBorder="1" applyAlignment="1" applyProtection="1">
      <alignment horizontal="left" vertical="center" wrapText="1"/>
      <protection locked="0"/>
    </xf>
    <xf numFmtId="0" fontId="40" fillId="26" borderId="26" xfId="35" applyFont="1" applyFill="1" applyBorder="1" applyAlignment="1" applyProtection="1">
      <alignment horizontal="left" vertical="center" wrapText="1"/>
      <protection locked="0"/>
    </xf>
    <xf numFmtId="0" fontId="38" fillId="26" borderId="14" xfId="35" applyFont="1" applyFill="1" applyBorder="1" applyAlignment="1" applyProtection="1">
      <alignment horizontal="left" vertical="center" wrapText="1"/>
      <protection locked="0"/>
    </xf>
    <xf numFmtId="0" fontId="38" fillId="26" borderId="26" xfId="35" applyFont="1" applyFill="1" applyBorder="1" applyAlignment="1" applyProtection="1">
      <alignment horizontal="left" vertical="center" wrapText="1"/>
      <protection locked="0"/>
    </xf>
    <xf numFmtId="0" fontId="38" fillId="27" borderId="27" xfId="35" applyFont="1" applyFill="1" applyBorder="1" applyAlignment="1" applyProtection="1">
      <alignment horizontal="center" vertical="center" wrapText="1"/>
      <protection locked="0"/>
    </xf>
    <xf numFmtId="0" fontId="38" fillId="27" borderId="28" xfId="35" applyFont="1" applyFill="1" applyBorder="1" applyAlignment="1" applyProtection="1">
      <alignment horizontal="center" vertical="center" wrapText="1"/>
      <protection locked="0"/>
    </xf>
    <xf numFmtId="0" fontId="38" fillId="27" borderId="29" xfId="35" applyFont="1" applyFill="1" applyBorder="1" applyAlignment="1" applyProtection="1">
      <alignment horizontal="center" vertical="center" wrapText="1"/>
      <protection locked="0"/>
    </xf>
    <xf numFmtId="0" fontId="37" fillId="0" borderId="20" xfId="0" applyFont="1" applyBorder="1" applyAlignment="1">
      <alignment horizontal="right"/>
    </xf>
    <xf numFmtId="0" fontId="37" fillId="0" borderId="21" xfId="0" applyFont="1" applyBorder="1" applyAlignment="1">
      <alignment horizontal="right"/>
    </xf>
    <xf numFmtId="0" fontId="37" fillId="0" borderId="66" xfId="0" applyFont="1" applyBorder="1" applyAlignment="1">
      <alignment horizontal="right"/>
    </xf>
    <xf numFmtId="0" fontId="37" fillId="0" borderId="67" xfId="0" applyFont="1" applyBorder="1" applyAlignment="1">
      <alignment horizontal="right"/>
    </xf>
    <xf numFmtId="0" fontId="29" fillId="26" borderId="14" xfId="35" applyFont="1" applyFill="1" applyBorder="1" applyAlignment="1" applyProtection="1">
      <alignment horizontal="left" vertical="center" wrapText="1"/>
      <protection locked="0"/>
    </xf>
    <xf numFmtId="0" fontId="38" fillId="28" borderId="27" xfId="35" applyFont="1" applyFill="1" applyBorder="1" applyAlignment="1" applyProtection="1">
      <alignment horizontal="center" vertical="center" wrapText="1"/>
      <protection locked="0"/>
    </xf>
    <xf numFmtId="0" fontId="38" fillId="28" borderId="28" xfId="35" applyFont="1" applyFill="1" applyBorder="1" applyAlignment="1" applyProtection="1">
      <alignment horizontal="center" vertical="center" wrapText="1"/>
      <protection locked="0"/>
    </xf>
    <xf numFmtId="0" fontId="38" fillId="28" borderId="29" xfId="35" applyFont="1" applyFill="1" applyBorder="1" applyAlignment="1" applyProtection="1">
      <alignment horizontal="center" vertical="center" wrapText="1"/>
      <protection locked="0"/>
    </xf>
    <xf numFmtId="0" fontId="24" fillId="26" borderId="23" xfId="35" applyFont="1" applyFill="1" applyBorder="1" applyAlignment="1" applyProtection="1">
      <alignment horizontal="right" vertical="center" wrapText="1"/>
      <protection locked="0"/>
    </xf>
    <xf numFmtId="0" fontId="24" fillId="26" borderId="24" xfId="35" applyFont="1" applyFill="1" applyBorder="1" applyAlignment="1" applyProtection="1">
      <alignment horizontal="right" vertical="center" wrapText="1"/>
      <protection locked="0"/>
    </xf>
    <xf numFmtId="0" fontId="24" fillId="26" borderId="55" xfId="35" applyFont="1" applyFill="1" applyBorder="1" applyAlignment="1" applyProtection="1">
      <alignment horizontal="center" vertical="center" wrapText="1"/>
      <protection locked="0"/>
    </xf>
    <xf numFmtId="0" fontId="24" fillId="26" borderId="59" xfId="35" applyFont="1" applyFill="1" applyBorder="1" applyAlignment="1" applyProtection="1">
      <alignment horizontal="center" vertical="center" wrapText="1"/>
      <protection locked="0"/>
    </xf>
    <xf numFmtId="0" fontId="43" fillId="24" borderId="45" xfId="0" applyFont="1" applyFill="1" applyBorder="1" applyAlignment="1">
      <alignment horizontal="center" vertical="center" wrapText="1"/>
    </xf>
    <xf numFmtId="0" fontId="43" fillId="24" borderId="46" xfId="0" applyFont="1" applyFill="1" applyBorder="1" applyAlignment="1">
      <alignment horizontal="center" vertical="center" wrapText="1"/>
    </xf>
    <xf numFmtId="0" fontId="43" fillId="24" borderId="47" xfId="0" applyFont="1" applyFill="1" applyBorder="1" applyAlignment="1">
      <alignment horizontal="center" vertical="center" wrapText="1"/>
    </xf>
    <xf numFmtId="20" fontId="44" fillId="30" borderId="15" xfId="0" applyNumberFormat="1" applyFont="1" applyFill="1" applyBorder="1" applyAlignment="1">
      <alignment horizontal="center" vertical="center" wrapText="1"/>
    </xf>
    <xf numFmtId="20" fontId="44" fillId="30" borderId="10" xfId="0" applyNumberFormat="1" applyFont="1" applyFill="1" applyBorder="1" applyAlignment="1">
      <alignment horizontal="center" vertical="center" wrapText="1"/>
    </xf>
    <xf numFmtId="0" fontId="44" fillId="30" borderId="10" xfId="0" applyFont="1" applyFill="1" applyBorder="1" applyAlignment="1">
      <alignment horizontal="center" vertical="center" wrapText="1"/>
    </xf>
    <xf numFmtId="0" fontId="44" fillId="30" borderId="16" xfId="0" applyFont="1" applyFill="1" applyBorder="1" applyAlignment="1">
      <alignment horizontal="center" vertical="center" wrapText="1"/>
    </xf>
    <xf numFmtId="20" fontId="44" fillId="30" borderId="60" xfId="0" applyNumberFormat="1" applyFont="1" applyFill="1" applyBorder="1" applyAlignment="1">
      <alignment horizontal="right" vertical="center"/>
    </xf>
    <xf numFmtId="20" fontId="44" fillId="30" borderId="61" xfId="0" applyNumberFormat="1" applyFont="1" applyFill="1" applyBorder="1" applyAlignment="1">
      <alignment horizontal="right" vertical="center"/>
    </xf>
    <xf numFmtId="20" fontId="44" fillId="30" borderId="62" xfId="0" applyNumberFormat="1" applyFont="1" applyFill="1" applyBorder="1" applyAlignment="1">
      <alignment horizontal="right" vertical="center"/>
    </xf>
    <xf numFmtId="165" fontId="44" fillId="30" borderId="48" xfId="0" applyNumberFormat="1" applyFont="1" applyFill="1" applyBorder="1" applyAlignment="1">
      <alignment horizontal="right" vertical="center"/>
    </xf>
    <xf numFmtId="165" fontId="44" fillId="30" borderId="28" xfId="0" applyNumberFormat="1" applyFont="1" applyFill="1" applyBorder="1" applyAlignment="1">
      <alignment horizontal="right" vertical="center"/>
    </xf>
    <xf numFmtId="165" fontId="44" fillId="30" borderId="65" xfId="0" applyNumberFormat="1" applyFont="1" applyFill="1" applyBorder="1" applyAlignment="1">
      <alignment horizontal="right" vertical="center"/>
    </xf>
    <xf numFmtId="165" fontId="44" fillId="30" borderId="50" xfId="0" applyNumberFormat="1" applyFont="1" applyFill="1" applyBorder="1" applyAlignment="1">
      <alignment horizontal="right" vertical="center"/>
    </xf>
    <xf numFmtId="20" fontId="44" fillId="30" borderId="48" xfId="0" applyNumberFormat="1" applyFont="1" applyFill="1" applyBorder="1" applyAlignment="1">
      <alignment horizontal="center" vertical="center" wrapText="1"/>
    </xf>
    <xf numFmtId="20" fontId="44" fillId="30" borderId="28" xfId="0" applyNumberFormat="1" applyFont="1" applyFill="1" applyBorder="1" applyAlignment="1">
      <alignment horizontal="center" vertical="center" wrapText="1"/>
    </xf>
    <xf numFmtId="0" fontId="44" fillId="30" borderId="29" xfId="0" applyFont="1" applyFill="1" applyBorder="1" applyAlignment="1">
      <alignment horizontal="center" vertical="center" wrapText="1"/>
    </xf>
    <xf numFmtId="0" fontId="44" fillId="30" borderId="27" xfId="0" applyFont="1" applyFill="1" applyBorder="1" applyAlignment="1">
      <alignment horizontal="center" vertical="center" wrapText="1"/>
    </xf>
    <xf numFmtId="0" fontId="44" fillId="30" borderId="49" xfId="0" applyFont="1" applyFill="1" applyBorder="1" applyAlignment="1">
      <alignment horizontal="center" vertical="center" wrapText="1"/>
    </xf>
    <xf numFmtId="20" fontId="0" fillId="28" borderId="15" xfId="0" applyNumberFormat="1" applyFont="1" applyFill="1" applyBorder="1" applyAlignment="1">
      <alignment horizontal="center" vertical="center"/>
    </xf>
    <xf numFmtId="20" fontId="45" fillId="28" borderId="10" xfId="48" applyNumberFormat="1" applyFont="1" applyFill="1" applyBorder="1" applyAlignment="1">
      <alignment horizontal="center" vertical="center"/>
    </xf>
    <xf numFmtId="0" fontId="47" fillId="28" borderId="10" xfId="48" applyFont="1" applyFill="1" applyBorder="1" applyAlignment="1">
      <alignment horizontal="left" vertical="center"/>
    </xf>
    <xf numFmtId="0" fontId="47" fillId="28" borderId="16" xfId="48" applyFont="1" applyFill="1" applyBorder="1" applyAlignment="1">
      <alignment vertical="center"/>
    </xf>
    <xf numFmtId="20" fontId="55" fillId="27" borderId="15" xfId="0" applyNumberFormat="1" applyFont="1" applyFill="1" applyBorder="1" applyAlignment="1">
      <alignment horizontal="center" vertical="center"/>
    </xf>
    <xf numFmtId="20" fontId="44" fillId="27" borderId="10" xfId="48" applyNumberFormat="1" applyFont="1" applyFill="1" applyBorder="1" applyAlignment="1">
      <alignment horizontal="center" vertical="center"/>
    </xf>
    <xf numFmtId="0" fontId="48" fillId="27" borderId="10" xfId="48" applyFont="1" applyFill="1" applyBorder="1" applyAlignment="1">
      <alignment horizontal="left" vertical="center"/>
    </xf>
    <xf numFmtId="0" fontId="48" fillId="27" borderId="16" xfId="48" applyFont="1" applyFill="1" applyBorder="1" applyAlignment="1">
      <alignment vertical="center"/>
    </xf>
  </cellXfs>
  <cellStyles count="4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prü 2" xfId="31"/>
    <cellStyle name="Köprü 3" xfId="32"/>
    <cellStyle name="Köprü 4" xfId="33"/>
    <cellStyle name="Kötü 2" xfId="34"/>
    <cellStyle name="Normal" xfId="0" builtinId="0"/>
    <cellStyle name="Normal 2" xfId="35"/>
    <cellStyle name="Normal 2 2" xfId="36"/>
    <cellStyle name="Normal 3" xfId="37"/>
    <cellStyle name="Normal 5" xfId="48"/>
    <cellStyle name="Not 2" xfId="38"/>
    <cellStyle name="Nötr 2" xfId="39"/>
    <cellStyle name="Toplam 2" xfId="40"/>
    <cellStyle name="Uyarı Metni 2" xfId="41"/>
    <cellStyle name="Vurgu1 2" xfId="42"/>
    <cellStyle name="Vurgu2 2" xfId="43"/>
    <cellStyle name="Vurgu3 2" xfId="44"/>
    <cellStyle name="Vurgu4 2" xfId="45"/>
    <cellStyle name="Vurgu5 2" xfId="46"/>
    <cellStyle name="Vurgu6 2" xfId="47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197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0</xdr:row>
      <xdr:rowOff>161925</xdr:rowOff>
    </xdr:from>
    <xdr:to>
      <xdr:col>2</xdr:col>
      <xdr:colOff>219075</xdr:colOff>
      <xdr:row>0</xdr:row>
      <xdr:rowOff>942975</xdr:rowOff>
    </xdr:to>
    <xdr:pic>
      <xdr:nvPicPr>
        <xdr:cNvPr id="4198" name="Resim 6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0550" y="161925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814918</xdr:colOff>
      <xdr:row>0</xdr:row>
      <xdr:rowOff>95249</xdr:rowOff>
    </xdr:from>
    <xdr:to>
      <xdr:col>6</xdr:col>
      <xdr:colOff>1693332</xdr:colOff>
      <xdr:row>0</xdr:row>
      <xdr:rowOff>1143000</xdr:rowOff>
    </xdr:to>
    <xdr:pic>
      <xdr:nvPicPr>
        <xdr:cNvPr id="4" name="Resim 6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43751" y="95249"/>
          <a:ext cx="878414" cy="10477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200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201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1830917</xdr:colOff>
      <xdr:row>0</xdr:row>
      <xdr:rowOff>116417</xdr:rowOff>
    </xdr:from>
    <xdr:to>
      <xdr:col>6</xdr:col>
      <xdr:colOff>523875</xdr:colOff>
      <xdr:row>0</xdr:row>
      <xdr:rowOff>922774</xdr:rowOff>
    </xdr:to>
    <xdr:pic>
      <xdr:nvPicPr>
        <xdr:cNvPr id="7" name="Resim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60142" y="116417"/>
          <a:ext cx="855133" cy="806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555772</xdr:colOff>
      <xdr:row>8</xdr:row>
      <xdr:rowOff>104775</xdr:rowOff>
    </xdr:from>
    <xdr:to>
      <xdr:col>7</xdr:col>
      <xdr:colOff>1457893</xdr:colOff>
      <xdr:row>13</xdr:row>
      <xdr:rowOff>266701</xdr:rowOff>
    </xdr:to>
    <xdr:sp macro="" textlink="">
      <xdr:nvSpPr>
        <xdr:cNvPr id="8" name="1 Sağ Ok"/>
        <xdr:cNvSpPr/>
      </xdr:nvSpPr>
      <xdr:spPr>
        <a:xfrm rot="5400000">
          <a:off x="9298345" y="3849477"/>
          <a:ext cx="2543176" cy="902121"/>
        </a:xfrm>
        <a:prstGeom prst="rightArrow">
          <a:avLst/>
        </a:prstGeom>
        <a:solidFill>
          <a:srgbClr val="37609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0</xdr:row>
      <xdr:rowOff>161925</xdr:rowOff>
    </xdr:from>
    <xdr:to>
      <xdr:col>2</xdr:col>
      <xdr:colOff>219075</xdr:colOff>
      <xdr:row>0</xdr:row>
      <xdr:rowOff>942975</xdr:rowOff>
    </xdr:to>
    <xdr:pic>
      <xdr:nvPicPr>
        <xdr:cNvPr id="3" name="Resim 6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0550" y="161925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814918</xdr:colOff>
      <xdr:row>0</xdr:row>
      <xdr:rowOff>95249</xdr:rowOff>
    </xdr:from>
    <xdr:to>
      <xdr:col>6</xdr:col>
      <xdr:colOff>1693332</xdr:colOff>
      <xdr:row>0</xdr:row>
      <xdr:rowOff>1143000</xdr:rowOff>
    </xdr:to>
    <xdr:pic>
      <xdr:nvPicPr>
        <xdr:cNvPr id="4" name="Resim 6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06318" y="95249"/>
          <a:ext cx="878414" cy="10477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1830917</xdr:colOff>
      <xdr:row>0</xdr:row>
      <xdr:rowOff>116417</xdr:rowOff>
    </xdr:from>
    <xdr:to>
      <xdr:col>6</xdr:col>
      <xdr:colOff>730250</xdr:colOff>
      <xdr:row>0</xdr:row>
      <xdr:rowOff>1117377</xdr:rowOff>
    </xdr:to>
    <xdr:pic>
      <xdr:nvPicPr>
        <xdr:cNvPr id="7" name="Resim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60142" y="116417"/>
          <a:ext cx="1061508" cy="100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555772</xdr:colOff>
      <xdr:row>8</xdr:row>
      <xdr:rowOff>104775</xdr:rowOff>
    </xdr:from>
    <xdr:to>
      <xdr:col>7</xdr:col>
      <xdr:colOff>1457893</xdr:colOff>
      <xdr:row>13</xdr:row>
      <xdr:rowOff>266701</xdr:rowOff>
    </xdr:to>
    <xdr:sp macro="" textlink="">
      <xdr:nvSpPr>
        <xdr:cNvPr id="8" name="1 Sağ Ok"/>
        <xdr:cNvSpPr/>
      </xdr:nvSpPr>
      <xdr:spPr>
        <a:xfrm rot="5400000">
          <a:off x="9298345" y="3849477"/>
          <a:ext cx="2543176" cy="902121"/>
        </a:xfrm>
        <a:prstGeom prst="rightArrow">
          <a:avLst/>
        </a:prstGeom>
        <a:solidFill>
          <a:srgbClr val="37609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156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0</xdr:row>
      <xdr:rowOff>161925</xdr:rowOff>
    </xdr:from>
    <xdr:to>
      <xdr:col>1</xdr:col>
      <xdr:colOff>771525</xdr:colOff>
      <xdr:row>0</xdr:row>
      <xdr:rowOff>904875</xdr:rowOff>
    </xdr:to>
    <xdr:pic>
      <xdr:nvPicPr>
        <xdr:cNvPr id="5157" name="Resim 6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0550" y="161925"/>
          <a:ext cx="79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423333</xdr:colOff>
      <xdr:row>0</xdr:row>
      <xdr:rowOff>95249</xdr:rowOff>
    </xdr:from>
    <xdr:to>
      <xdr:col>6</xdr:col>
      <xdr:colOff>1386416</xdr:colOff>
      <xdr:row>0</xdr:row>
      <xdr:rowOff>1005417</xdr:rowOff>
    </xdr:to>
    <xdr:pic>
      <xdr:nvPicPr>
        <xdr:cNvPr id="4" name="Resim 6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51083" y="95249"/>
          <a:ext cx="963083" cy="91016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159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160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161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162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1375833</xdr:colOff>
      <xdr:row>0</xdr:row>
      <xdr:rowOff>21167</xdr:rowOff>
    </xdr:from>
    <xdr:to>
      <xdr:col>6</xdr:col>
      <xdr:colOff>433916</xdr:colOff>
      <xdr:row>1</xdr:row>
      <xdr:rowOff>6127</xdr:rowOff>
    </xdr:to>
    <xdr:pic>
      <xdr:nvPicPr>
        <xdr:cNvPr id="9" name="Resim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03333" y="21167"/>
          <a:ext cx="1058333" cy="100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249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124883</xdr:colOff>
      <xdr:row>0</xdr:row>
      <xdr:rowOff>109009</xdr:rowOff>
    </xdr:from>
    <xdr:to>
      <xdr:col>1</xdr:col>
      <xdr:colOff>114655</xdr:colOff>
      <xdr:row>0</xdr:row>
      <xdr:rowOff>677334</xdr:rowOff>
    </xdr:to>
    <xdr:pic>
      <xdr:nvPicPr>
        <xdr:cNvPr id="1250" name="Resim 6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883" y="109009"/>
          <a:ext cx="603605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762000</xdr:colOff>
      <xdr:row>0</xdr:row>
      <xdr:rowOff>42332</xdr:rowOff>
    </xdr:from>
    <xdr:to>
      <xdr:col>6</xdr:col>
      <xdr:colOff>1862666</xdr:colOff>
      <xdr:row>0</xdr:row>
      <xdr:rowOff>825500</xdr:rowOff>
    </xdr:to>
    <xdr:pic>
      <xdr:nvPicPr>
        <xdr:cNvPr id="7" name="Resim 6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37917" y="42332"/>
          <a:ext cx="1100666" cy="78316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252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253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1820333</xdr:colOff>
      <xdr:row>0</xdr:row>
      <xdr:rowOff>0</xdr:rowOff>
    </xdr:from>
    <xdr:to>
      <xdr:col>6</xdr:col>
      <xdr:colOff>635001</xdr:colOff>
      <xdr:row>0</xdr:row>
      <xdr:rowOff>840807</xdr:rowOff>
    </xdr:to>
    <xdr:pic>
      <xdr:nvPicPr>
        <xdr:cNvPr id="8" name="Resim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47833" y="0"/>
          <a:ext cx="963085" cy="8408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317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0</xdr:row>
      <xdr:rowOff>161925</xdr:rowOff>
    </xdr:from>
    <xdr:to>
      <xdr:col>1</xdr:col>
      <xdr:colOff>771525</xdr:colOff>
      <xdr:row>0</xdr:row>
      <xdr:rowOff>904875</xdr:rowOff>
    </xdr:to>
    <xdr:pic>
      <xdr:nvPicPr>
        <xdr:cNvPr id="2318" name="Resim 6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0550" y="161925"/>
          <a:ext cx="79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370417</xdr:colOff>
      <xdr:row>0</xdr:row>
      <xdr:rowOff>105832</xdr:rowOff>
    </xdr:from>
    <xdr:to>
      <xdr:col>6</xdr:col>
      <xdr:colOff>1280583</xdr:colOff>
      <xdr:row>1</xdr:row>
      <xdr:rowOff>0</xdr:rowOff>
    </xdr:to>
    <xdr:pic>
      <xdr:nvPicPr>
        <xdr:cNvPr id="4" name="Resim 6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98167" y="105832"/>
          <a:ext cx="910166" cy="91016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320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321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322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323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1270000</xdr:colOff>
      <xdr:row>0</xdr:row>
      <xdr:rowOff>31750</xdr:rowOff>
    </xdr:from>
    <xdr:to>
      <xdr:col>6</xdr:col>
      <xdr:colOff>328083</xdr:colOff>
      <xdr:row>1</xdr:row>
      <xdr:rowOff>16710</xdr:rowOff>
    </xdr:to>
    <xdr:pic>
      <xdr:nvPicPr>
        <xdr:cNvPr id="9" name="Resim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97500" y="31750"/>
          <a:ext cx="1058333" cy="100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87313</xdr:rowOff>
    </xdr:from>
    <xdr:to>
      <xdr:col>0</xdr:col>
      <xdr:colOff>622300</xdr:colOff>
      <xdr:row>1</xdr:row>
      <xdr:rowOff>314325</xdr:rowOff>
    </xdr:to>
    <xdr:pic>
      <xdr:nvPicPr>
        <xdr:cNvPr id="5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7313"/>
          <a:ext cx="536575" cy="484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590551</xdr:colOff>
      <xdr:row>0</xdr:row>
      <xdr:rowOff>12700</xdr:rowOff>
    </xdr:from>
    <xdr:to>
      <xdr:col>4</xdr:col>
      <xdr:colOff>1253671</xdr:colOff>
      <xdr:row>2</xdr:row>
      <xdr:rowOff>47625</xdr:rowOff>
    </xdr:to>
    <xdr:pic>
      <xdr:nvPicPr>
        <xdr:cNvPr id="6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6" y="12700"/>
          <a:ext cx="663120" cy="70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5"/>
  <sheetViews>
    <sheetView view="pageBreakPreview" topLeftCell="A4" zoomScaleSheetLayoutView="100" workbookViewId="0">
      <selection activeCell="H4" sqref="H4"/>
    </sheetView>
  </sheetViews>
  <sheetFormatPr defaultRowHeight="14.25" x14ac:dyDescent="0.2"/>
  <cols>
    <col min="1" max="1" width="9.140625" style="11"/>
    <col min="2" max="2" width="8.85546875" style="11" customWidth="1"/>
    <col min="3" max="3" width="21.85546875" style="11" customWidth="1"/>
    <col min="4" max="4" width="15.85546875" style="11" customWidth="1"/>
    <col min="5" max="5" width="22.7109375" style="11" customWidth="1"/>
    <col min="6" max="6" width="32.42578125" style="11" customWidth="1"/>
    <col min="7" max="7" width="32.5703125" style="11" customWidth="1"/>
    <col min="8" max="8" width="32" style="95" customWidth="1"/>
    <col min="9" max="16384" width="9.140625" style="11"/>
  </cols>
  <sheetData>
    <row r="1" spans="1:11" ht="75.75" customHeight="1" thickBot="1" x14ac:dyDescent="0.3">
      <c r="A1" s="129" t="s">
        <v>21</v>
      </c>
      <c r="B1" s="130"/>
      <c r="C1" s="130"/>
      <c r="D1" s="130"/>
      <c r="E1" s="130"/>
      <c r="F1" s="130"/>
      <c r="G1" s="131"/>
      <c r="H1" s="93"/>
    </row>
    <row r="2" spans="1:11" ht="24.75" customHeight="1" x14ac:dyDescent="0.25">
      <c r="A2" s="132" t="s">
        <v>14</v>
      </c>
      <c r="B2" s="133"/>
      <c r="C2" s="139"/>
      <c r="D2" s="139"/>
      <c r="E2" s="139"/>
      <c r="F2" s="139"/>
      <c r="G2" s="140"/>
      <c r="H2" s="93"/>
    </row>
    <row r="3" spans="1:11" ht="39.75" customHeight="1" thickBot="1" x14ac:dyDescent="0.3">
      <c r="A3" s="134" t="s">
        <v>15</v>
      </c>
      <c r="B3" s="135"/>
      <c r="C3" s="141" t="s">
        <v>110</v>
      </c>
      <c r="D3" s="141"/>
      <c r="E3" s="141"/>
      <c r="F3" s="141"/>
      <c r="G3" s="142"/>
      <c r="H3" s="93"/>
    </row>
    <row r="4" spans="1:11" s="112" customFormat="1" ht="24.75" customHeight="1" x14ac:dyDescent="0.25">
      <c r="A4" s="143" t="s">
        <v>123</v>
      </c>
      <c r="B4" s="144"/>
      <c r="C4" s="144"/>
      <c r="D4" s="145"/>
      <c r="E4" s="155">
        <v>45043</v>
      </c>
      <c r="F4" s="156"/>
      <c r="G4" s="159" t="s">
        <v>128</v>
      </c>
      <c r="H4" s="93"/>
      <c r="I4" s="113"/>
      <c r="J4" s="113"/>
      <c r="K4" s="113"/>
    </row>
    <row r="5" spans="1:11" s="112" customFormat="1" ht="28.5" customHeight="1" thickBot="1" x14ac:dyDescent="0.3">
      <c r="A5" s="146" t="s">
        <v>124</v>
      </c>
      <c r="B5" s="147"/>
      <c r="C5" s="148"/>
      <c r="D5" s="114" t="s">
        <v>125</v>
      </c>
      <c r="E5" s="157">
        <v>45041</v>
      </c>
      <c r="F5" s="158"/>
      <c r="G5" s="160"/>
      <c r="I5" s="113"/>
      <c r="J5" s="113"/>
      <c r="K5" s="113"/>
    </row>
    <row r="6" spans="1:11" s="112" customFormat="1" ht="22.5" customHeight="1" x14ac:dyDescent="0.25">
      <c r="A6" s="149" t="s">
        <v>126</v>
      </c>
      <c r="B6" s="150"/>
      <c r="C6" s="150"/>
      <c r="D6" s="151"/>
      <c r="E6" s="152" t="s">
        <v>127</v>
      </c>
      <c r="F6" s="153"/>
      <c r="G6" s="154"/>
    </row>
    <row r="7" spans="1:11" ht="25.5" customHeight="1" thickBot="1" x14ac:dyDescent="0.25">
      <c r="A7" s="136" t="s">
        <v>79</v>
      </c>
      <c r="B7" s="137"/>
      <c r="C7" s="137"/>
      <c r="D7" s="137"/>
      <c r="E7" s="137"/>
      <c r="F7" s="137"/>
      <c r="G7" s="138"/>
      <c r="H7" s="115" t="s">
        <v>105</v>
      </c>
    </row>
    <row r="8" spans="1:11" ht="39.75" thickBot="1" x14ac:dyDescent="0.25">
      <c r="A8" s="97" t="s">
        <v>0</v>
      </c>
      <c r="B8" s="98" t="s">
        <v>20</v>
      </c>
      <c r="C8" s="99" t="s">
        <v>43</v>
      </c>
      <c r="D8" s="98" t="s">
        <v>7</v>
      </c>
      <c r="E8" s="98" t="s">
        <v>1</v>
      </c>
      <c r="F8" s="98" t="s">
        <v>17</v>
      </c>
      <c r="G8" s="116" t="s">
        <v>8</v>
      </c>
      <c r="H8" s="96"/>
    </row>
    <row r="9" spans="1:11" ht="37.5" customHeight="1" x14ac:dyDescent="0.2">
      <c r="A9" s="38">
        <v>1</v>
      </c>
      <c r="B9" s="24"/>
      <c r="C9" s="24"/>
      <c r="D9" s="61"/>
      <c r="E9" s="25"/>
      <c r="F9" s="62">
        <f>C2</f>
        <v>0</v>
      </c>
      <c r="G9" s="26" t="s">
        <v>39</v>
      </c>
      <c r="H9" s="118" t="s">
        <v>106</v>
      </c>
    </row>
    <row r="10" spans="1:11" ht="37.5" customHeight="1" thickBot="1" x14ac:dyDescent="0.25">
      <c r="A10" s="35">
        <v>2</v>
      </c>
      <c r="B10" s="24"/>
      <c r="C10" s="24"/>
      <c r="D10" s="61"/>
      <c r="E10" s="25"/>
      <c r="F10" s="62">
        <f>F9</f>
        <v>0</v>
      </c>
      <c r="G10" s="26" t="s">
        <v>107</v>
      </c>
      <c r="H10" s="118"/>
    </row>
    <row r="11" spans="1:11" ht="37.5" customHeight="1" x14ac:dyDescent="0.2">
      <c r="A11" s="38">
        <v>3</v>
      </c>
      <c r="B11" s="24"/>
      <c r="C11" s="24"/>
      <c r="D11" s="61"/>
      <c r="E11" s="25"/>
      <c r="F11" s="62">
        <f t="shared" ref="F11:F20" si="0">F10</f>
        <v>0</v>
      </c>
      <c r="G11" s="26" t="s">
        <v>69</v>
      </c>
      <c r="H11" s="118"/>
    </row>
    <row r="12" spans="1:11" ht="37.5" customHeight="1" thickBot="1" x14ac:dyDescent="0.25">
      <c r="A12" s="35">
        <v>4</v>
      </c>
      <c r="B12" s="24"/>
      <c r="C12" s="24"/>
      <c r="D12" s="61"/>
      <c r="E12" s="25"/>
      <c r="F12" s="62">
        <f t="shared" si="0"/>
        <v>0</v>
      </c>
      <c r="G12" s="26" t="s">
        <v>51</v>
      </c>
      <c r="H12" s="118"/>
    </row>
    <row r="13" spans="1:11" ht="37.5" customHeight="1" x14ac:dyDescent="0.2">
      <c r="A13" s="38">
        <v>5</v>
      </c>
      <c r="B13" s="24"/>
      <c r="C13" s="24"/>
      <c r="D13" s="61"/>
      <c r="E13" s="25"/>
      <c r="F13" s="62">
        <f t="shared" si="0"/>
        <v>0</v>
      </c>
      <c r="G13" s="26" t="s">
        <v>70</v>
      </c>
      <c r="H13" s="118"/>
    </row>
    <row r="14" spans="1:11" ht="37.5" customHeight="1" thickBot="1" x14ac:dyDescent="0.25">
      <c r="A14" s="35">
        <v>6</v>
      </c>
      <c r="B14" s="24"/>
      <c r="C14" s="24"/>
      <c r="D14" s="61"/>
      <c r="E14" s="25"/>
      <c r="F14" s="62">
        <f t="shared" si="0"/>
        <v>0</v>
      </c>
      <c r="G14" s="26" t="s">
        <v>71</v>
      </c>
      <c r="H14" s="118"/>
    </row>
    <row r="15" spans="1:11" ht="37.5" customHeight="1" x14ac:dyDescent="0.2">
      <c r="A15" s="38">
        <v>7</v>
      </c>
      <c r="B15" s="24"/>
      <c r="C15" s="24"/>
      <c r="D15" s="61"/>
      <c r="E15" s="25"/>
      <c r="F15" s="62">
        <f t="shared" si="0"/>
        <v>0</v>
      </c>
      <c r="G15" s="26" t="s">
        <v>72</v>
      </c>
      <c r="H15" s="118"/>
    </row>
    <row r="16" spans="1:11" ht="37.5" customHeight="1" thickBot="1" x14ac:dyDescent="0.25">
      <c r="A16" s="35">
        <v>10</v>
      </c>
      <c r="B16" s="24"/>
      <c r="C16" s="24"/>
      <c r="D16" s="61"/>
      <c r="E16" s="25"/>
      <c r="F16" s="62">
        <f t="shared" si="0"/>
        <v>0</v>
      </c>
      <c r="G16" s="60" t="s">
        <v>73</v>
      </c>
      <c r="H16" s="118"/>
    </row>
    <row r="17" spans="1:8" ht="37.5" customHeight="1" x14ac:dyDescent="0.2">
      <c r="A17" s="38">
        <v>11</v>
      </c>
      <c r="B17" s="24"/>
      <c r="C17" s="24"/>
      <c r="D17" s="61"/>
      <c r="E17" s="25"/>
      <c r="F17" s="62">
        <f t="shared" si="0"/>
        <v>0</v>
      </c>
      <c r="G17" s="60" t="s">
        <v>74</v>
      </c>
      <c r="H17" s="118"/>
    </row>
    <row r="18" spans="1:8" ht="37.5" customHeight="1" thickBot="1" x14ac:dyDescent="0.25">
      <c r="A18" s="35">
        <v>12</v>
      </c>
      <c r="B18" s="24"/>
      <c r="C18" s="24"/>
      <c r="D18" s="61"/>
      <c r="E18" s="25"/>
      <c r="F18" s="62">
        <f t="shared" si="0"/>
        <v>0</v>
      </c>
      <c r="G18" s="60" t="s">
        <v>75</v>
      </c>
      <c r="H18" s="118"/>
    </row>
    <row r="19" spans="1:8" ht="37.5" customHeight="1" x14ac:dyDescent="0.2">
      <c r="A19" s="38">
        <v>13</v>
      </c>
      <c r="B19" s="24"/>
      <c r="C19" s="24"/>
      <c r="D19" s="61"/>
      <c r="E19" s="25"/>
      <c r="F19" s="62">
        <f t="shared" si="0"/>
        <v>0</v>
      </c>
      <c r="G19" s="60" t="s">
        <v>76</v>
      </c>
      <c r="H19" s="119"/>
    </row>
    <row r="20" spans="1:8" ht="37.5" customHeight="1" x14ac:dyDescent="0.2">
      <c r="A20" s="35">
        <v>14</v>
      </c>
      <c r="B20" s="24"/>
      <c r="C20" s="24"/>
      <c r="D20" s="61"/>
      <c r="E20" s="25"/>
      <c r="F20" s="62">
        <f t="shared" si="0"/>
        <v>0</v>
      </c>
      <c r="G20" s="60" t="s">
        <v>77</v>
      </c>
      <c r="H20" s="119"/>
    </row>
    <row r="21" spans="1:8" ht="98.25" customHeight="1" x14ac:dyDescent="0.2">
      <c r="A21" s="35">
        <v>14</v>
      </c>
      <c r="B21" s="61" t="str">
        <f>CONCATENATE(B16," ",B17," ",B18," ",B19," ",B20)</f>
        <v xml:space="preserve">    </v>
      </c>
      <c r="C21" s="61" t="str">
        <f t="shared" ref="C21" si="1">CONCATENATE(C16," ",C17," ",C18," ",C19," ",C20)</f>
        <v xml:space="preserve">    </v>
      </c>
      <c r="D21" s="61" t="str">
        <f>CONCATENATE(D16," ",D17," ",D18," ",D19," ",D20)</f>
        <v xml:space="preserve">    </v>
      </c>
      <c r="E21" s="24" t="str">
        <f>CONCATENATE(E16," ",E17," ",E18," ",E19," ",E20)</f>
        <v xml:space="preserve">    </v>
      </c>
      <c r="F21" s="62">
        <f>F20</f>
        <v>0</v>
      </c>
      <c r="G21" s="33" t="s">
        <v>45</v>
      </c>
      <c r="H21" s="119"/>
    </row>
    <row r="22" spans="1:8" ht="18" x14ac:dyDescent="0.25">
      <c r="A22" s="27"/>
      <c r="B22" s="120" t="s">
        <v>13</v>
      </c>
      <c r="C22" s="121"/>
      <c r="D22" s="122"/>
      <c r="E22" s="30"/>
      <c r="F22" s="28"/>
      <c r="G22" s="29"/>
      <c r="H22" s="119"/>
    </row>
    <row r="23" spans="1:8" ht="18" x14ac:dyDescent="0.25">
      <c r="A23" s="12"/>
      <c r="B23" s="123" t="s">
        <v>11</v>
      </c>
      <c r="C23" s="124"/>
      <c r="D23" s="125"/>
      <c r="F23" s="18"/>
      <c r="G23" s="15"/>
      <c r="H23" s="119"/>
    </row>
    <row r="24" spans="1:8" ht="18" x14ac:dyDescent="0.25">
      <c r="A24" s="16"/>
      <c r="B24" s="123" t="s">
        <v>10</v>
      </c>
      <c r="C24" s="124"/>
      <c r="D24" s="125"/>
      <c r="E24" s="17"/>
      <c r="F24" s="18"/>
      <c r="G24" s="19"/>
      <c r="H24" s="119"/>
    </row>
    <row r="25" spans="1:8" ht="18" x14ac:dyDescent="0.25">
      <c r="A25" s="20"/>
      <c r="B25" s="126" t="s">
        <v>12</v>
      </c>
      <c r="C25" s="127"/>
      <c r="D25" s="128"/>
      <c r="E25" s="21" t="s">
        <v>9</v>
      </c>
      <c r="F25" s="22"/>
      <c r="G25" s="23"/>
      <c r="H25" s="119"/>
    </row>
  </sheetData>
  <mergeCells count="18">
    <mergeCell ref="A1:G1"/>
    <mergeCell ref="A2:B2"/>
    <mergeCell ref="A3:B3"/>
    <mergeCell ref="A7:G7"/>
    <mergeCell ref="C2:G2"/>
    <mergeCell ref="C3:G3"/>
    <mergeCell ref="A4:D4"/>
    <mergeCell ref="A5:C5"/>
    <mergeCell ref="A6:D6"/>
    <mergeCell ref="E6:G6"/>
    <mergeCell ref="E4:F4"/>
    <mergeCell ref="E5:F5"/>
    <mergeCell ref="G4:G5"/>
    <mergeCell ref="H9:H25"/>
    <mergeCell ref="B22:D22"/>
    <mergeCell ref="B23:D23"/>
    <mergeCell ref="B24:D24"/>
    <mergeCell ref="B25:D25"/>
  </mergeCells>
  <printOptions horizontalCentered="1"/>
  <pageMargins left="0.57999999999999996" right="0.2" top="0.63" bottom="0.41" header="0.31496062992125984" footer="0.31496062992125984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5"/>
  <sheetViews>
    <sheetView view="pageBreakPreview" zoomScaleSheetLayoutView="100" workbookViewId="0">
      <selection activeCell="G14" sqref="G14"/>
    </sheetView>
  </sheetViews>
  <sheetFormatPr defaultRowHeight="14.25" x14ac:dyDescent="0.2"/>
  <cols>
    <col min="1" max="1" width="9.140625" style="11"/>
    <col min="2" max="2" width="8.85546875" style="11" customWidth="1"/>
    <col min="3" max="3" width="21.85546875" style="11" customWidth="1"/>
    <col min="4" max="4" width="15.85546875" style="11" customWidth="1"/>
    <col min="5" max="5" width="22.7109375" style="11" customWidth="1"/>
    <col min="6" max="6" width="32.42578125" style="11" customWidth="1"/>
    <col min="7" max="7" width="32.5703125" style="11" customWidth="1"/>
    <col min="8" max="8" width="32" style="95" customWidth="1"/>
    <col min="9" max="16384" width="9.140625" style="11"/>
  </cols>
  <sheetData>
    <row r="1" spans="1:11" ht="90.75" customHeight="1" x14ac:dyDescent="0.25">
      <c r="A1" s="164" t="s">
        <v>21</v>
      </c>
      <c r="B1" s="165"/>
      <c r="C1" s="165"/>
      <c r="D1" s="165"/>
      <c r="E1" s="165"/>
      <c r="F1" s="165"/>
      <c r="G1" s="166"/>
      <c r="H1" s="93"/>
    </row>
    <row r="2" spans="1:11" ht="28.5" customHeight="1" x14ac:dyDescent="0.25">
      <c r="A2" s="167" t="s">
        <v>14</v>
      </c>
      <c r="B2" s="168"/>
      <c r="C2" s="139"/>
      <c r="D2" s="139"/>
      <c r="E2" s="139"/>
      <c r="F2" s="139"/>
      <c r="G2" s="140"/>
      <c r="H2" s="93"/>
    </row>
    <row r="3" spans="1:11" ht="42.75" customHeight="1" thickBot="1" x14ac:dyDescent="0.3">
      <c r="A3" s="169" t="s">
        <v>15</v>
      </c>
      <c r="B3" s="170"/>
      <c r="C3" s="161" t="s">
        <v>109</v>
      </c>
      <c r="D3" s="161"/>
      <c r="E3" s="162"/>
      <c r="F3" s="162"/>
      <c r="G3" s="163"/>
      <c r="H3" s="93"/>
    </row>
    <row r="4" spans="1:11" s="112" customFormat="1" ht="24.75" customHeight="1" x14ac:dyDescent="0.25">
      <c r="A4" s="143" t="s">
        <v>123</v>
      </c>
      <c r="B4" s="144"/>
      <c r="C4" s="144"/>
      <c r="D4" s="144"/>
      <c r="E4" s="172">
        <v>45043</v>
      </c>
      <c r="F4" s="173"/>
      <c r="G4" s="159" t="s">
        <v>128</v>
      </c>
      <c r="H4" s="93"/>
      <c r="I4" s="113"/>
      <c r="J4" s="113"/>
      <c r="K4" s="113"/>
    </row>
    <row r="5" spans="1:11" s="112" customFormat="1" ht="28.5" customHeight="1" thickBot="1" x14ac:dyDescent="0.3">
      <c r="A5" s="146" t="s">
        <v>124</v>
      </c>
      <c r="B5" s="147"/>
      <c r="C5" s="148"/>
      <c r="D5" s="117" t="s">
        <v>125</v>
      </c>
      <c r="E5" s="174">
        <v>45041</v>
      </c>
      <c r="F5" s="175"/>
      <c r="G5" s="160"/>
      <c r="I5" s="113"/>
      <c r="J5" s="113"/>
      <c r="K5" s="113"/>
    </row>
    <row r="6" spans="1:11" s="112" customFormat="1" ht="30.75" customHeight="1" x14ac:dyDescent="0.25">
      <c r="A6" s="149" t="s">
        <v>126</v>
      </c>
      <c r="B6" s="150"/>
      <c r="C6" s="150"/>
      <c r="D6" s="151"/>
      <c r="E6" s="171" t="s">
        <v>127</v>
      </c>
      <c r="F6" s="154"/>
      <c r="G6" s="153"/>
    </row>
    <row r="7" spans="1:11" ht="31.5" customHeight="1" thickBot="1" x14ac:dyDescent="0.25">
      <c r="A7" s="136" t="s">
        <v>79</v>
      </c>
      <c r="B7" s="137"/>
      <c r="C7" s="137"/>
      <c r="D7" s="137"/>
      <c r="E7" s="137"/>
      <c r="F7" s="137"/>
      <c r="G7" s="138"/>
      <c r="H7" s="115"/>
    </row>
    <row r="8" spans="1:11" ht="39.75" thickBot="1" x14ac:dyDescent="0.25">
      <c r="A8" s="97" t="s">
        <v>0</v>
      </c>
      <c r="B8" s="98" t="s">
        <v>20</v>
      </c>
      <c r="C8" s="99" t="s">
        <v>43</v>
      </c>
      <c r="D8" s="98" t="s">
        <v>7</v>
      </c>
      <c r="E8" s="98" t="s">
        <v>1</v>
      </c>
      <c r="F8" s="98" t="s">
        <v>17</v>
      </c>
      <c r="G8" s="100" t="s">
        <v>8</v>
      </c>
      <c r="H8" s="94" t="s">
        <v>105</v>
      </c>
    </row>
    <row r="9" spans="1:11" ht="37.5" customHeight="1" x14ac:dyDescent="0.2">
      <c r="A9" s="38">
        <v>1</v>
      </c>
      <c r="B9" s="24"/>
      <c r="C9" s="24"/>
      <c r="D9" s="61"/>
      <c r="E9" s="25"/>
      <c r="F9" s="62">
        <f>C2</f>
        <v>0</v>
      </c>
      <c r="G9" s="26" t="s">
        <v>39</v>
      </c>
      <c r="H9" s="118" t="s">
        <v>106</v>
      </c>
    </row>
    <row r="10" spans="1:11" ht="37.5" customHeight="1" thickBot="1" x14ac:dyDescent="0.25">
      <c r="A10" s="35">
        <v>2</v>
      </c>
      <c r="B10" s="24"/>
      <c r="C10" s="24"/>
      <c r="D10" s="61"/>
      <c r="E10" s="25"/>
      <c r="F10" s="62">
        <f>F9</f>
        <v>0</v>
      </c>
      <c r="G10" s="26" t="s">
        <v>108</v>
      </c>
      <c r="H10" s="118"/>
    </row>
    <row r="11" spans="1:11" ht="37.5" customHeight="1" x14ac:dyDescent="0.2">
      <c r="A11" s="38">
        <v>3</v>
      </c>
      <c r="B11" s="24"/>
      <c r="C11" s="24"/>
      <c r="D11" s="61"/>
      <c r="E11" s="25"/>
      <c r="F11" s="62">
        <f t="shared" ref="F11:F20" si="0">F10</f>
        <v>0</v>
      </c>
      <c r="G11" s="26" t="s">
        <v>78</v>
      </c>
      <c r="H11" s="118"/>
    </row>
    <row r="12" spans="1:11" ht="37.5" customHeight="1" thickBot="1" x14ac:dyDescent="0.25">
      <c r="A12" s="35">
        <v>4</v>
      </c>
      <c r="B12" s="24"/>
      <c r="C12" s="24"/>
      <c r="D12" s="61"/>
      <c r="E12" s="25"/>
      <c r="F12" s="62">
        <f t="shared" si="0"/>
        <v>0</v>
      </c>
      <c r="G12" s="26" t="s">
        <v>51</v>
      </c>
      <c r="H12" s="118"/>
    </row>
    <row r="13" spans="1:11" ht="37.5" customHeight="1" x14ac:dyDescent="0.2">
      <c r="A13" s="38">
        <v>5</v>
      </c>
      <c r="B13" s="24"/>
      <c r="C13" s="24"/>
      <c r="D13" s="61"/>
      <c r="E13" s="25"/>
      <c r="F13" s="62">
        <f t="shared" si="0"/>
        <v>0</v>
      </c>
      <c r="G13" s="26" t="s">
        <v>70</v>
      </c>
      <c r="H13" s="118"/>
    </row>
    <row r="14" spans="1:11" ht="37.5" customHeight="1" thickBot="1" x14ac:dyDescent="0.25">
      <c r="A14" s="35">
        <v>6</v>
      </c>
      <c r="B14" s="24"/>
      <c r="C14" s="24"/>
      <c r="D14" s="61"/>
      <c r="E14" s="25"/>
      <c r="F14" s="62">
        <f t="shared" si="0"/>
        <v>0</v>
      </c>
      <c r="G14" s="26" t="s">
        <v>71</v>
      </c>
      <c r="H14" s="118"/>
    </row>
    <row r="15" spans="1:11" ht="37.5" customHeight="1" x14ac:dyDescent="0.2">
      <c r="A15" s="38">
        <v>7</v>
      </c>
      <c r="B15" s="24"/>
      <c r="C15" s="24"/>
      <c r="D15" s="61"/>
      <c r="E15" s="25"/>
      <c r="F15" s="62">
        <f t="shared" si="0"/>
        <v>0</v>
      </c>
      <c r="G15" s="26" t="s">
        <v>72</v>
      </c>
      <c r="H15" s="118"/>
    </row>
    <row r="16" spans="1:11" ht="37.5" customHeight="1" thickBot="1" x14ac:dyDescent="0.25">
      <c r="A16" s="35">
        <v>10</v>
      </c>
      <c r="B16" s="24"/>
      <c r="C16" s="24"/>
      <c r="D16" s="61"/>
      <c r="E16" s="25"/>
      <c r="F16" s="62">
        <f t="shared" si="0"/>
        <v>0</v>
      </c>
      <c r="G16" s="60" t="s">
        <v>73</v>
      </c>
      <c r="H16" s="118"/>
    </row>
    <row r="17" spans="1:8" ht="37.5" customHeight="1" x14ac:dyDescent="0.2">
      <c r="A17" s="38">
        <v>11</v>
      </c>
      <c r="B17" s="24"/>
      <c r="C17" s="24"/>
      <c r="D17" s="61"/>
      <c r="E17" s="25"/>
      <c r="F17" s="62">
        <f t="shared" si="0"/>
        <v>0</v>
      </c>
      <c r="G17" s="60" t="s">
        <v>74</v>
      </c>
      <c r="H17" s="118"/>
    </row>
    <row r="18" spans="1:8" ht="37.5" customHeight="1" thickBot="1" x14ac:dyDescent="0.25">
      <c r="A18" s="35">
        <v>12</v>
      </c>
      <c r="B18" s="24"/>
      <c r="C18" s="24"/>
      <c r="D18" s="61"/>
      <c r="E18" s="25"/>
      <c r="F18" s="62">
        <f t="shared" si="0"/>
        <v>0</v>
      </c>
      <c r="G18" s="60" t="s">
        <v>75</v>
      </c>
      <c r="H18" s="118"/>
    </row>
    <row r="19" spans="1:8" ht="37.5" customHeight="1" x14ac:dyDescent="0.2">
      <c r="A19" s="38">
        <v>13</v>
      </c>
      <c r="B19" s="24"/>
      <c r="C19" s="24"/>
      <c r="D19" s="61"/>
      <c r="E19" s="25"/>
      <c r="F19" s="62">
        <f t="shared" si="0"/>
        <v>0</v>
      </c>
      <c r="G19" s="60" t="s">
        <v>76</v>
      </c>
      <c r="H19" s="119"/>
    </row>
    <row r="20" spans="1:8" ht="37.5" customHeight="1" x14ac:dyDescent="0.2">
      <c r="A20" s="35">
        <v>14</v>
      </c>
      <c r="B20" s="24"/>
      <c r="C20" s="24"/>
      <c r="D20" s="61"/>
      <c r="E20" s="25"/>
      <c r="F20" s="62">
        <f t="shared" si="0"/>
        <v>0</v>
      </c>
      <c r="G20" s="60" t="s">
        <v>77</v>
      </c>
      <c r="H20" s="119"/>
    </row>
    <row r="21" spans="1:8" ht="98.25" customHeight="1" x14ac:dyDescent="0.2">
      <c r="A21" s="35">
        <v>14</v>
      </c>
      <c r="B21" s="61" t="str">
        <f>CONCATENATE(B16," ",B17," ",B18," ",B19," ",B20)</f>
        <v xml:space="preserve">    </v>
      </c>
      <c r="C21" s="61" t="str">
        <f t="shared" ref="C21" si="1">CONCATENATE(C16," ",C17," ",C18," ",C19," ",C20)</f>
        <v xml:space="preserve">    </v>
      </c>
      <c r="D21" s="61" t="str">
        <f>CONCATENATE(D16," ",D17," ",D18," ",D19," ",D20)</f>
        <v xml:space="preserve">    </v>
      </c>
      <c r="E21" s="24" t="str">
        <f>CONCATENATE(E16," ",E17," ",E18," ",E19," ",E20)</f>
        <v xml:space="preserve">    </v>
      </c>
      <c r="F21" s="62">
        <f>F20</f>
        <v>0</v>
      </c>
      <c r="G21" s="33" t="s">
        <v>45</v>
      </c>
      <c r="H21" s="119"/>
    </row>
    <row r="22" spans="1:8" ht="18" x14ac:dyDescent="0.25">
      <c r="A22" s="27"/>
      <c r="B22" s="120" t="s">
        <v>13</v>
      </c>
      <c r="C22" s="121"/>
      <c r="D22" s="122"/>
      <c r="E22" s="30"/>
      <c r="F22" s="28"/>
      <c r="G22" s="29"/>
      <c r="H22" s="119"/>
    </row>
    <row r="23" spans="1:8" ht="18" x14ac:dyDescent="0.25">
      <c r="A23" s="12"/>
      <c r="B23" s="123" t="s">
        <v>11</v>
      </c>
      <c r="C23" s="124"/>
      <c r="D23" s="125"/>
      <c r="F23" s="18"/>
      <c r="G23" s="15"/>
      <c r="H23" s="119"/>
    </row>
    <row r="24" spans="1:8" ht="18" x14ac:dyDescent="0.25">
      <c r="A24" s="16"/>
      <c r="B24" s="123" t="s">
        <v>10</v>
      </c>
      <c r="C24" s="124"/>
      <c r="D24" s="125"/>
      <c r="E24" s="17"/>
      <c r="F24" s="18"/>
      <c r="G24" s="19"/>
      <c r="H24" s="119"/>
    </row>
    <row r="25" spans="1:8" ht="18" x14ac:dyDescent="0.25">
      <c r="A25" s="20"/>
      <c r="B25" s="126" t="s">
        <v>12</v>
      </c>
      <c r="C25" s="127"/>
      <c r="D25" s="128"/>
      <c r="E25" s="21" t="s">
        <v>9</v>
      </c>
      <c r="F25" s="22"/>
      <c r="G25" s="23"/>
      <c r="H25" s="119"/>
    </row>
  </sheetData>
  <mergeCells count="18">
    <mergeCell ref="A4:D4"/>
    <mergeCell ref="A5:C5"/>
    <mergeCell ref="A6:D6"/>
    <mergeCell ref="E6:G6"/>
    <mergeCell ref="A7:G7"/>
    <mergeCell ref="E4:F4"/>
    <mergeCell ref="G4:G5"/>
    <mergeCell ref="E5:F5"/>
    <mergeCell ref="C3:G3"/>
    <mergeCell ref="A1:G1"/>
    <mergeCell ref="A2:B2"/>
    <mergeCell ref="C2:G2"/>
    <mergeCell ref="A3:B3"/>
    <mergeCell ref="H9:H25"/>
    <mergeCell ref="B22:D22"/>
    <mergeCell ref="B23:D23"/>
    <mergeCell ref="B24:D24"/>
    <mergeCell ref="B25:D25"/>
  </mergeCells>
  <printOptions horizontalCentered="1"/>
  <pageMargins left="0.57999999999999996" right="0.2" top="0.63" bottom="0.41" header="0.31496062992125984" footer="0.31496062992125984"/>
  <pageSetup paperSize="9" scale="6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2"/>
  <sheetViews>
    <sheetView tabSelected="1" topLeftCell="A4" workbookViewId="0">
      <selection activeCell="M14" sqref="M14"/>
    </sheetView>
  </sheetViews>
  <sheetFormatPr defaultRowHeight="15" x14ac:dyDescent="0.25"/>
  <cols>
    <col min="1" max="1" width="12.28515625" style="90" customWidth="1"/>
    <col min="2" max="4" width="18.7109375" customWidth="1"/>
    <col min="5" max="5" width="22.140625" customWidth="1"/>
    <col min="6" max="6" width="22.5703125" bestFit="1" customWidth="1"/>
    <col min="7" max="7" width="21.28515625" hidden="1" customWidth="1"/>
    <col min="8" max="8" width="15.5703125" hidden="1" customWidth="1"/>
    <col min="9" max="9" width="28.42578125" hidden="1" customWidth="1"/>
    <col min="10" max="10" width="24.28515625" hidden="1" customWidth="1"/>
    <col min="257" max="257" width="12.28515625" customWidth="1"/>
    <col min="258" max="260" width="18.7109375" customWidth="1"/>
    <col min="261" max="261" width="22.140625" customWidth="1"/>
    <col min="262" max="262" width="18.7109375" customWidth="1"/>
    <col min="263" max="266" width="0" hidden="1" customWidth="1"/>
    <col min="513" max="513" width="12.28515625" customWidth="1"/>
    <col min="514" max="516" width="18.7109375" customWidth="1"/>
    <col min="517" max="517" width="22.140625" customWidth="1"/>
    <col min="518" max="518" width="18.7109375" customWidth="1"/>
    <col min="519" max="522" width="0" hidden="1" customWidth="1"/>
    <col min="769" max="769" width="12.28515625" customWidth="1"/>
    <col min="770" max="772" width="18.7109375" customWidth="1"/>
    <col min="773" max="773" width="22.140625" customWidth="1"/>
    <col min="774" max="774" width="18.7109375" customWidth="1"/>
    <col min="775" max="778" width="0" hidden="1" customWidth="1"/>
    <col min="1025" max="1025" width="12.28515625" customWidth="1"/>
    <col min="1026" max="1028" width="18.7109375" customWidth="1"/>
    <col min="1029" max="1029" width="22.140625" customWidth="1"/>
    <col min="1030" max="1030" width="18.7109375" customWidth="1"/>
    <col min="1031" max="1034" width="0" hidden="1" customWidth="1"/>
    <col min="1281" max="1281" width="12.28515625" customWidth="1"/>
    <col min="1282" max="1284" width="18.7109375" customWidth="1"/>
    <col min="1285" max="1285" width="22.140625" customWidth="1"/>
    <col min="1286" max="1286" width="18.7109375" customWidth="1"/>
    <col min="1287" max="1290" width="0" hidden="1" customWidth="1"/>
    <col min="1537" max="1537" width="12.28515625" customWidth="1"/>
    <col min="1538" max="1540" width="18.7109375" customWidth="1"/>
    <col min="1541" max="1541" width="22.140625" customWidth="1"/>
    <col min="1542" max="1542" width="18.7109375" customWidth="1"/>
    <col min="1543" max="1546" width="0" hidden="1" customWidth="1"/>
    <col min="1793" max="1793" width="12.28515625" customWidth="1"/>
    <col min="1794" max="1796" width="18.7109375" customWidth="1"/>
    <col min="1797" max="1797" width="22.140625" customWidth="1"/>
    <col min="1798" max="1798" width="18.7109375" customWidth="1"/>
    <col min="1799" max="1802" width="0" hidden="1" customWidth="1"/>
    <col min="2049" max="2049" width="12.28515625" customWidth="1"/>
    <col min="2050" max="2052" width="18.7109375" customWidth="1"/>
    <col min="2053" max="2053" width="22.140625" customWidth="1"/>
    <col min="2054" max="2054" width="18.7109375" customWidth="1"/>
    <col min="2055" max="2058" width="0" hidden="1" customWidth="1"/>
    <col min="2305" max="2305" width="12.28515625" customWidth="1"/>
    <col min="2306" max="2308" width="18.7109375" customWidth="1"/>
    <col min="2309" max="2309" width="22.140625" customWidth="1"/>
    <col min="2310" max="2310" width="18.7109375" customWidth="1"/>
    <col min="2311" max="2314" width="0" hidden="1" customWidth="1"/>
    <col min="2561" max="2561" width="12.28515625" customWidth="1"/>
    <col min="2562" max="2564" width="18.7109375" customWidth="1"/>
    <col min="2565" max="2565" width="22.140625" customWidth="1"/>
    <col min="2566" max="2566" width="18.7109375" customWidth="1"/>
    <col min="2567" max="2570" width="0" hidden="1" customWidth="1"/>
    <col min="2817" max="2817" width="12.28515625" customWidth="1"/>
    <col min="2818" max="2820" width="18.7109375" customWidth="1"/>
    <col min="2821" max="2821" width="22.140625" customWidth="1"/>
    <col min="2822" max="2822" width="18.7109375" customWidth="1"/>
    <col min="2823" max="2826" width="0" hidden="1" customWidth="1"/>
    <col min="3073" max="3073" width="12.28515625" customWidth="1"/>
    <col min="3074" max="3076" width="18.7109375" customWidth="1"/>
    <col min="3077" max="3077" width="22.140625" customWidth="1"/>
    <col min="3078" max="3078" width="18.7109375" customWidth="1"/>
    <col min="3079" max="3082" width="0" hidden="1" customWidth="1"/>
    <col min="3329" max="3329" width="12.28515625" customWidth="1"/>
    <col min="3330" max="3332" width="18.7109375" customWidth="1"/>
    <col min="3333" max="3333" width="22.140625" customWidth="1"/>
    <col min="3334" max="3334" width="18.7109375" customWidth="1"/>
    <col min="3335" max="3338" width="0" hidden="1" customWidth="1"/>
    <col min="3585" max="3585" width="12.28515625" customWidth="1"/>
    <col min="3586" max="3588" width="18.7109375" customWidth="1"/>
    <col min="3589" max="3589" width="22.140625" customWidth="1"/>
    <col min="3590" max="3590" width="18.7109375" customWidth="1"/>
    <col min="3591" max="3594" width="0" hidden="1" customWidth="1"/>
    <col min="3841" max="3841" width="12.28515625" customWidth="1"/>
    <col min="3842" max="3844" width="18.7109375" customWidth="1"/>
    <col min="3845" max="3845" width="22.140625" customWidth="1"/>
    <col min="3846" max="3846" width="18.7109375" customWidth="1"/>
    <col min="3847" max="3850" width="0" hidden="1" customWidth="1"/>
    <col min="4097" max="4097" width="12.28515625" customWidth="1"/>
    <col min="4098" max="4100" width="18.7109375" customWidth="1"/>
    <col min="4101" max="4101" width="22.140625" customWidth="1"/>
    <col min="4102" max="4102" width="18.7109375" customWidth="1"/>
    <col min="4103" max="4106" width="0" hidden="1" customWidth="1"/>
    <col min="4353" max="4353" width="12.28515625" customWidth="1"/>
    <col min="4354" max="4356" width="18.7109375" customWidth="1"/>
    <col min="4357" max="4357" width="22.140625" customWidth="1"/>
    <col min="4358" max="4358" width="18.7109375" customWidth="1"/>
    <col min="4359" max="4362" width="0" hidden="1" customWidth="1"/>
    <col min="4609" max="4609" width="12.28515625" customWidth="1"/>
    <col min="4610" max="4612" width="18.7109375" customWidth="1"/>
    <col min="4613" max="4613" width="22.140625" customWidth="1"/>
    <col min="4614" max="4614" width="18.7109375" customWidth="1"/>
    <col min="4615" max="4618" width="0" hidden="1" customWidth="1"/>
    <col min="4865" max="4865" width="12.28515625" customWidth="1"/>
    <col min="4866" max="4868" width="18.7109375" customWidth="1"/>
    <col min="4869" max="4869" width="22.140625" customWidth="1"/>
    <col min="4870" max="4870" width="18.7109375" customWidth="1"/>
    <col min="4871" max="4874" width="0" hidden="1" customWidth="1"/>
    <col min="5121" max="5121" width="12.28515625" customWidth="1"/>
    <col min="5122" max="5124" width="18.7109375" customWidth="1"/>
    <col min="5125" max="5125" width="22.140625" customWidth="1"/>
    <col min="5126" max="5126" width="18.7109375" customWidth="1"/>
    <col min="5127" max="5130" width="0" hidden="1" customWidth="1"/>
    <col min="5377" max="5377" width="12.28515625" customWidth="1"/>
    <col min="5378" max="5380" width="18.7109375" customWidth="1"/>
    <col min="5381" max="5381" width="22.140625" customWidth="1"/>
    <col min="5382" max="5382" width="18.7109375" customWidth="1"/>
    <col min="5383" max="5386" width="0" hidden="1" customWidth="1"/>
    <col min="5633" max="5633" width="12.28515625" customWidth="1"/>
    <col min="5634" max="5636" width="18.7109375" customWidth="1"/>
    <col min="5637" max="5637" width="22.140625" customWidth="1"/>
    <col min="5638" max="5638" width="18.7109375" customWidth="1"/>
    <col min="5639" max="5642" width="0" hidden="1" customWidth="1"/>
    <col min="5889" max="5889" width="12.28515625" customWidth="1"/>
    <col min="5890" max="5892" width="18.7109375" customWidth="1"/>
    <col min="5893" max="5893" width="22.140625" customWidth="1"/>
    <col min="5894" max="5894" width="18.7109375" customWidth="1"/>
    <col min="5895" max="5898" width="0" hidden="1" customWidth="1"/>
    <col min="6145" max="6145" width="12.28515625" customWidth="1"/>
    <col min="6146" max="6148" width="18.7109375" customWidth="1"/>
    <col min="6149" max="6149" width="22.140625" customWidth="1"/>
    <col min="6150" max="6150" width="18.7109375" customWidth="1"/>
    <col min="6151" max="6154" width="0" hidden="1" customWidth="1"/>
    <col min="6401" max="6401" width="12.28515625" customWidth="1"/>
    <col min="6402" max="6404" width="18.7109375" customWidth="1"/>
    <col min="6405" max="6405" width="22.140625" customWidth="1"/>
    <col min="6406" max="6406" width="18.7109375" customWidth="1"/>
    <col min="6407" max="6410" width="0" hidden="1" customWidth="1"/>
    <col min="6657" max="6657" width="12.28515625" customWidth="1"/>
    <col min="6658" max="6660" width="18.7109375" customWidth="1"/>
    <col min="6661" max="6661" width="22.140625" customWidth="1"/>
    <col min="6662" max="6662" width="18.7109375" customWidth="1"/>
    <col min="6663" max="6666" width="0" hidden="1" customWidth="1"/>
    <col min="6913" max="6913" width="12.28515625" customWidth="1"/>
    <col min="6914" max="6916" width="18.7109375" customWidth="1"/>
    <col min="6917" max="6917" width="22.140625" customWidth="1"/>
    <col min="6918" max="6918" width="18.7109375" customWidth="1"/>
    <col min="6919" max="6922" width="0" hidden="1" customWidth="1"/>
    <col min="7169" max="7169" width="12.28515625" customWidth="1"/>
    <col min="7170" max="7172" width="18.7109375" customWidth="1"/>
    <col min="7173" max="7173" width="22.140625" customWidth="1"/>
    <col min="7174" max="7174" width="18.7109375" customWidth="1"/>
    <col min="7175" max="7178" width="0" hidden="1" customWidth="1"/>
    <col min="7425" max="7425" width="12.28515625" customWidth="1"/>
    <col min="7426" max="7428" width="18.7109375" customWidth="1"/>
    <col min="7429" max="7429" width="22.140625" customWidth="1"/>
    <col min="7430" max="7430" width="18.7109375" customWidth="1"/>
    <col min="7431" max="7434" width="0" hidden="1" customWidth="1"/>
    <col min="7681" max="7681" width="12.28515625" customWidth="1"/>
    <col min="7682" max="7684" width="18.7109375" customWidth="1"/>
    <col min="7685" max="7685" width="22.140625" customWidth="1"/>
    <col min="7686" max="7686" width="18.7109375" customWidth="1"/>
    <col min="7687" max="7690" width="0" hidden="1" customWidth="1"/>
    <col min="7937" max="7937" width="12.28515625" customWidth="1"/>
    <col min="7938" max="7940" width="18.7109375" customWidth="1"/>
    <col min="7941" max="7941" width="22.140625" customWidth="1"/>
    <col min="7942" max="7942" width="18.7109375" customWidth="1"/>
    <col min="7943" max="7946" width="0" hidden="1" customWidth="1"/>
    <col min="8193" max="8193" width="12.28515625" customWidth="1"/>
    <col min="8194" max="8196" width="18.7109375" customWidth="1"/>
    <col min="8197" max="8197" width="22.140625" customWidth="1"/>
    <col min="8198" max="8198" width="18.7109375" customWidth="1"/>
    <col min="8199" max="8202" width="0" hidden="1" customWidth="1"/>
    <col min="8449" max="8449" width="12.28515625" customWidth="1"/>
    <col min="8450" max="8452" width="18.7109375" customWidth="1"/>
    <col min="8453" max="8453" width="22.140625" customWidth="1"/>
    <col min="8454" max="8454" width="18.7109375" customWidth="1"/>
    <col min="8455" max="8458" width="0" hidden="1" customWidth="1"/>
    <col min="8705" max="8705" width="12.28515625" customWidth="1"/>
    <col min="8706" max="8708" width="18.7109375" customWidth="1"/>
    <col min="8709" max="8709" width="22.140625" customWidth="1"/>
    <col min="8710" max="8710" width="18.7109375" customWidth="1"/>
    <col min="8711" max="8714" width="0" hidden="1" customWidth="1"/>
    <col min="8961" max="8961" width="12.28515625" customWidth="1"/>
    <col min="8962" max="8964" width="18.7109375" customWidth="1"/>
    <col min="8965" max="8965" width="22.140625" customWidth="1"/>
    <col min="8966" max="8966" width="18.7109375" customWidth="1"/>
    <col min="8967" max="8970" width="0" hidden="1" customWidth="1"/>
    <col min="9217" max="9217" width="12.28515625" customWidth="1"/>
    <col min="9218" max="9220" width="18.7109375" customWidth="1"/>
    <col min="9221" max="9221" width="22.140625" customWidth="1"/>
    <col min="9222" max="9222" width="18.7109375" customWidth="1"/>
    <col min="9223" max="9226" width="0" hidden="1" customWidth="1"/>
    <col min="9473" max="9473" width="12.28515625" customWidth="1"/>
    <col min="9474" max="9476" width="18.7109375" customWidth="1"/>
    <col min="9477" max="9477" width="22.140625" customWidth="1"/>
    <col min="9478" max="9478" width="18.7109375" customWidth="1"/>
    <col min="9479" max="9482" width="0" hidden="1" customWidth="1"/>
    <col min="9729" max="9729" width="12.28515625" customWidth="1"/>
    <col min="9730" max="9732" width="18.7109375" customWidth="1"/>
    <col min="9733" max="9733" width="22.140625" customWidth="1"/>
    <col min="9734" max="9734" width="18.7109375" customWidth="1"/>
    <col min="9735" max="9738" width="0" hidden="1" customWidth="1"/>
    <col min="9985" max="9985" width="12.28515625" customWidth="1"/>
    <col min="9986" max="9988" width="18.7109375" customWidth="1"/>
    <col min="9989" max="9989" width="22.140625" customWidth="1"/>
    <col min="9990" max="9990" width="18.7109375" customWidth="1"/>
    <col min="9991" max="9994" width="0" hidden="1" customWidth="1"/>
    <col min="10241" max="10241" width="12.28515625" customWidth="1"/>
    <col min="10242" max="10244" width="18.7109375" customWidth="1"/>
    <col min="10245" max="10245" width="22.140625" customWidth="1"/>
    <col min="10246" max="10246" width="18.7109375" customWidth="1"/>
    <col min="10247" max="10250" width="0" hidden="1" customWidth="1"/>
    <col min="10497" max="10497" width="12.28515625" customWidth="1"/>
    <col min="10498" max="10500" width="18.7109375" customWidth="1"/>
    <col min="10501" max="10501" width="22.140625" customWidth="1"/>
    <col min="10502" max="10502" width="18.7109375" customWidth="1"/>
    <col min="10503" max="10506" width="0" hidden="1" customWidth="1"/>
    <col min="10753" max="10753" width="12.28515625" customWidth="1"/>
    <col min="10754" max="10756" width="18.7109375" customWidth="1"/>
    <col min="10757" max="10757" width="22.140625" customWidth="1"/>
    <col min="10758" max="10758" width="18.7109375" customWidth="1"/>
    <col min="10759" max="10762" width="0" hidden="1" customWidth="1"/>
    <col min="11009" max="11009" width="12.28515625" customWidth="1"/>
    <col min="11010" max="11012" width="18.7109375" customWidth="1"/>
    <col min="11013" max="11013" width="22.140625" customWidth="1"/>
    <col min="11014" max="11014" width="18.7109375" customWidth="1"/>
    <col min="11015" max="11018" width="0" hidden="1" customWidth="1"/>
    <col min="11265" max="11265" width="12.28515625" customWidth="1"/>
    <col min="11266" max="11268" width="18.7109375" customWidth="1"/>
    <col min="11269" max="11269" width="22.140625" customWidth="1"/>
    <col min="11270" max="11270" width="18.7109375" customWidth="1"/>
    <col min="11271" max="11274" width="0" hidden="1" customWidth="1"/>
    <col min="11521" max="11521" width="12.28515625" customWidth="1"/>
    <col min="11522" max="11524" width="18.7109375" customWidth="1"/>
    <col min="11525" max="11525" width="22.140625" customWidth="1"/>
    <col min="11526" max="11526" width="18.7109375" customWidth="1"/>
    <col min="11527" max="11530" width="0" hidden="1" customWidth="1"/>
    <col min="11777" max="11777" width="12.28515625" customWidth="1"/>
    <col min="11778" max="11780" width="18.7109375" customWidth="1"/>
    <col min="11781" max="11781" width="22.140625" customWidth="1"/>
    <col min="11782" max="11782" width="18.7109375" customWidth="1"/>
    <col min="11783" max="11786" width="0" hidden="1" customWidth="1"/>
    <col min="12033" max="12033" width="12.28515625" customWidth="1"/>
    <col min="12034" max="12036" width="18.7109375" customWidth="1"/>
    <col min="12037" max="12037" width="22.140625" customWidth="1"/>
    <col min="12038" max="12038" width="18.7109375" customWidth="1"/>
    <col min="12039" max="12042" width="0" hidden="1" customWidth="1"/>
    <col min="12289" max="12289" width="12.28515625" customWidth="1"/>
    <col min="12290" max="12292" width="18.7109375" customWidth="1"/>
    <col min="12293" max="12293" width="22.140625" customWidth="1"/>
    <col min="12294" max="12294" width="18.7109375" customWidth="1"/>
    <col min="12295" max="12298" width="0" hidden="1" customWidth="1"/>
    <col min="12545" max="12545" width="12.28515625" customWidth="1"/>
    <col min="12546" max="12548" width="18.7109375" customWidth="1"/>
    <col min="12549" max="12549" width="22.140625" customWidth="1"/>
    <col min="12550" max="12550" width="18.7109375" customWidth="1"/>
    <col min="12551" max="12554" width="0" hidden="1" customWidth="1"/>
    <col min="12801" max="12801" width="12.28515625" customWidth="1"/>
    <col min="12802" max="12804" width="18.7109375" customWidth="1"/>
    <col min="12805" max="12805" width="22.140625" customWidth="1"/>
    <col min="12806" max="12806" width="18.7109375" customWidth="1"/>
    <col min="12807" max="12810" width="0" hidden="1" customWidth="1"/>
    <col min="13057" max="13057" width="12.28515625" customWidth="1"/>
    <col min="13058" max="13060" width="18.7109375" customWidth="1"/>
    <col min="13061" max="13061" width="22.140625" customWidth="1"/>
    <col min="13062" max="13062" width="18.7109375" customWidth="1"/>
    <col min="13063" max="13066" width="0" hidden="1" customWidth="1"/>
    <col min="13313" max="13313" width="12.28515625" customWidth="1"/>
    <col min="13314" max="13316" width="18.7109375" customWidth="1"/>
    <col min="13317" max="13317" width="22.140625" customWidth="1"/>
    <col min="13318" max="13318" width="18.7109375" customWidth="1"/>
    <col min="13319" max="13322" width="0" hidden="1" customWidth="1"/>
    <col min="13569" max="13569" width="12.28515625" customWidth="1"/>
    <col min="13570" max="13572" width="18.7109375" customWidth="1"/>
    <col min="13573" max="13573" width="22.140625" customWidth="1"/>
    <col min="13574" max="13574" width="18.7109375" customWidth="1"/>
    <col min="13575" max="13578" width="0" hidden="1" customWidth="1"/>
    <col min="13825" max="13825" width="12.28515625" customWidth="1"/>
    <col min="13826" max="13828" width="18.7109375" customWidth="1"/>
    <col min="13829" max="13829" width="22.140625" customWidth="1"/>
    <col min="13830" max="13830" width="18.7109375" customWidth="1"/>
    <col min="13831" max="13834" width="0" hidden="1" customWidth="1"/>
    <col min="14081" max="14081" width="12.28515625" customWidth="1"/>
    <col min="14082" max="14084" width="18.7109375" customWidth="1"/>
    <col min="14085" max="14085" width="22.140625" customWidth="1"/>
    <col min="14086" max="14086" width="18.7109375" customWidth="1"/>
    <col min="14087" max="14090" width="0" hidden="1" customWidth="1"/>
    <col min="14337" max="14337" width="12.28515625" customWidth="1"/>
    <col min="14338" max="14340" width="18.7109375" customWidth="1"/>
    <col min="14341" max="14341" width="22.140625" customWidth="1"/>
    <col min="14342" max="14342" width="18.7109375" customWidth="1"/>
    <col min="14343" max="14346" width="0" hidden="1" customWidth="1"/>
    <col min="14593" max="14593" width="12.28515625" customWidth="1"/>
    <col min="14594" max="14596" width="18.7109375" customWidth="1"/>
    <col min="14597" max="14597" width="22.140625" customWidth="1"/>
    <col min="14598" max="14598" width="18.7109375" customWidth="1"/>
    <col min="14599" max="14602" width="0" hidden="1" customWidth="1"/>
    <col min="14849" max="14849" width="12.28515625" customWidth="1"/>
    <col min="14850" max="14852" width="18.7109375" customWidth="1"/>
    <col min="14853" max="14853" width="22.140625" customWidth="1"/>
    <col min="14854" max="14854" width="18.7109375" customWidth="1"/>
    <col min="14855" max="14858" width="0" hidden="1" customWidth="1"/>
    <col min="15105" max="15105" width="12.28515625" customWidth="1"/>
    <col min="15106" max="15108" width="18.7109375" customWidth="1"/>
    <col min="15109" max="15109" width="22.140625" customWidth="1"/>
    <col min="15110" max="15110" width="18.7109375" customWidth="1"/>
    <col min="15111" max="15114" width="0" hidden="1" customWidth="1"/>
    <col min="15361" max="15361" width="12.28515625" customWidth="1"/>
    <col min="15362" max="15364" width="18.7109375" customWidth="1"/>
    <col min="15365" max="15365" width="22.140625" customWidth="1"/>
    <col min="15366" max="15366" width="18.7109375" customWidth="1"/>
    <col min="15367" max="15370" width="0" hidden="1" customWidth="1"/>
    <col min="15617" max="15617" width="12.28515625" customWidth="1"/>
    <col min="15618" max="15620" width="18.7109375" customWidth="1"/>
    <col min="15621" max="15621" width="22.140625" customWidth="1"/>
    <col min="15622" max="15622" width="18.7109375" customWidth="1"/>
    <col min="15623" max="15626" width="0" hidden="1" customWidth="1"/>
    <col min="15873" max="15873" width="12.28515625" customWidth="1"/>
    <col min="15874" max="15876" width="18.7109375" customWidth="1"/>
    <col min="15877" max="15877" width="22.140625" customWidth="1"/>
    <col min="15878" max="15878" width="18.7109375" customWidth="1"/>
    <col min="15879" max="15882" width="0" hidden="1" customWidth="1"/>
    <col min="16129" max="16129" width="12.28515625" customWidth="1"/>
    <col min="16130" max="16132" width="18.7109375" customWidth="1"/>
    <col min="16133" max="16133" width="22.140625" customWidth="1"/>
    <col min="16134" max="16134" width="18.7109375" customWidth="1"/>
    <col min="16135" max="16138" width="0" hidden="1" customWidth="1"/>
  </cols>
  <sheetData>
    <row r="1" spans="1:10" ht="45" customHeight="1" x14ac:dyDescent="0.25">
      <c r="A1" s="179" t="s">
        <v>80</v>
      </c>
      <c r="B1" s="180"/>
      <c r="C1" s="180"/>
      <c r="D1" s="180"/>
      <c r="E1" s="180"/>
      <c r="F1" s="181"/>
      <c r="H1" s="80" t="s">
        <v>81</v>
      </c>
      <c r="I1" s="81">
        <v>3.472222222222222E-3</v>
      </c>
      <c r="J1" s="81">
        <v>6.9444444444444441E-3</v>
      </c>
    </row>
    <row r="2" spans="1:10" ht="22.5" customHeight="1" x14ac:dyDescent="0.25">
      <c r="A2" s="182" t="s">
        <v>111</v>
      </c>
      <c r="B2" s="183"/>
      <c r="C2" s="183"/>
      <c r="D2" s="183"/>
      <c r="E2" s="183"/>
      <c r="F2" s="184"/>
      <c r="H2" s="80" t="s">
        <v>82</v>
      </c>
      <c r="I2" s="81">
        <v>1.7361111111111112E-2</v>
      </c>
      <c r="J2" s="81">
        <v>1.7361111111111112E-2</v>
      </c>
    </row>
    <row r="3" spans="1:10" s="83" customFormat="1" ht="22.5" customHeight="1" thickBot="1" x14ac:dyDescent="0.25">
      <c r="A3" s="185" t="s">
        <v>83</v>
      </c>
      <c r="B3" s="186"/>
      <c r="C3" s="186"/>
      <c r="D3" s="186"/>
      <c r="E3" s="187" t="s">
        <v>122</v>
      </c>
      <c r="F3" s="188"/>
      <c r="G3" s="82"/>
      <c r="H3" s="80" t="s">
        <v>84</v>
      </c>
      <c r="I3" s="81">
        <v>1.7361111111111112E-2</v>
      </c>
      <c r="J3" s="81">
        <v>1.7361111111111112E-2</v>
      </c>
    </row>
    <row r="4" spans="1:10" ht="30" customHeight="1" thickBot="1" x14ac:dyDescent="0.3">
      <c r="A4" s="189">
        <v>0.375</v>
      </c>
      <c r="B4" s="189"/>
      <c r="C4" s="189"/>
      <c r="D4" s="190"/>
      <c r="E4" s="191" t="s">
        <v>36</v>
      </c>
      <c r="F4" s="192"/>
      <c r="H4" s="84" t="s">
        <v>85</v>
      </c>
      <c r="I4" s="81">
        <v>3.8194444444444441E-2</v>
      </c>
      <c r="J4" s="81">
        <v>1.7361111111111112E-2</v>
      </c>
    </row>
    <row r="5" spans="1:10" ht="30" x14ac:dyDescent="0.25">
      <c r="A5" s="85" t="s">
        <v>31</v>
      </c>
      <c r="B5" s="86" t="s">
        <v>32</v>
      </c>
      <c r="C5" s="86" t="s">
        <v>86</v>
      </c>
      <c r="D5" s="86" t="s">
        <v>33</v>
      </c>
      <c r="E5" s="87" t="s">
        <v>87</v>
      </c>
      <c r="F5" s="86" t="s">
        <v>35</v>
      </c>
      <c r="H5" s="80" t="s">
        <v>88</v>
      </c>
      <c r="I5" s="81">
        <v>2.0833333333333332E-2</v>
      </c>
      <c r="J5" s="81">
        <v>3.472222222222222E-3</v>
      </c>
    </row>
    <row r="6" spans="1:10" x14ac:dyDescent="0.25">
      <c r="A6" s="243">
        <f>B6-G6</f>
        <v>0.3923611111111111</v>
      </c>
      <c r="B6" s="244">
        <f>C6-H6</f>
        <v>0.40277777777777779</v>
      </c>
      <c r="C6" s="244">
        <f>D6-I6</f>
        <v>0.41319444444444448</v>
      </c>
      <c r="D6" s="244">
        <v>0.41666666666666669</v>
      </c>
      <c r="E6" s="245" t="s">
        <v>70</v>
      </c>
      <c r="F6" s="246" t="s">
        <v>89</v>
      </c>
      <c r="G6" s="81">
        <v>1.0416666666666666E-2</v>
      </c>
      <c r="H6" s="81">
        <v>1.0416666666666666E-2</v>
      </c>
      <c r="I6" s="81">
        <v>3.472222222222222E-3</v>
      </c>
      <c r="J6" s="84"/>
    </row>
    <row r="7" spans="1:10" x14ac:dyDescent="0.25">
      <c r="A7" s="239">
        <f t="shared" ref="A7:C21" si="0">B7-G7</f>
        <v>0.3923611111111111</v>
      </c>
      <c r="B7" s="240">
        <f t="shared" si="0"/>
        <v>0.40277777777777779</v>
      </c>
      <c r="C7" s="240">
        <f>D7-I7</f>
        <v>0.41319444444444448</v>
      </c>
      <c r="D7" s="240">
        <v>0.41666666666666669</v>
      </c>
      <c r="E7" s="241" t="s">
        <v>71</v>
      </c>
      <c r="F7" s="242" t="s">
        <v>90</v>
      </c>
      <c r="G7" s="81">
        <v>1.0416666666666666E-2</v>
      </c>
      <c r="H7" s="81">
        <v>1.0416666666666666E-2</v>
      </c>
      <c r="I7" s="81">
        <v>3.472222222222222E-3</v>
      </c>
      <c r="J7" s="84"/>
    </row>
    <row r="8" spans="1:10" x14ac:dyDescent="0.25">
      <c r="A8" s="239">
        <f t="shared" si="0"/>
        <v>0.41319444444444442</v>
      </c>
      <c r="B8" s="240">
        <f t="shared" si="0"/>
        <v>0.4236111111111111</v>
      </c>
      <c r="C8" s="240">
        <f>D8-I8</f>
        <v>0.43402777777777779</v>
      </c>
      <c r="D8" s="240">
        <v>0.4375</v>
      </c>
      <c r="E8" s="241" t="s">
        <v>91</v>
      </c>
      <c r="F8" s="242" t="s">
        <v>90</v>
      </c>
      <c r="G8" s="81">
        <v>1.0416666666666666E-2</v>
      </c>
      <c r="H8" s="81">
        <v>1.0416666666666666E-2</v>
      </c>
      <c r="I8" s="81">
        <v>3.472222222222222E-3</v>
      </c>
      <c r="J8" s="84"/>
    </row>
    <row r="9" spans="1:10" x14ac:dyDescent="0.25">
      <c r="A9" s="239">
        <f t="shared" si="0"/>
        <v>0.42013888888888884</v>
      </c>
      <c r="B9" s="240">
        <f t="shared" si="0"/>
        <v>0.43055555555555552</v>
      </c>
      <c r="C9" s="240">
        <f t="shared" si="0"/>
        <v>0.44097222222222221</v>
      </c>
      <c r="D9" s="240">
        <v>0.44444444444444442</v>
      </c>
      <c r="E9" s="241" t="s">
        <v>108</v>
      </c>
      <c r="F9" s="242" t="s">
        <v>90</v>
      </c>
      <c r="G9" s="81">
        <v>1.0416666666666666E-2</v>
      </c>
      <c r="H9" s="81">
        <v>1.0416666666666666E-2</v>
      </c>
      <c r="I9" s="81">
        <v>3.472222222222222E-3</v>
      </c>
      <c r="J9" s="84"/>
    </row>
    <row r="10" spans="1:10" x14ac:dyDescent="0.25">
      <c r="A10" s="243">
        <f t="shared" ref="A10" si="1">B10-G10</f>
        <v>0.45833333333333331</v>
      </c>
      <c r="B10" s="244">
        <f t="shared" ref="B10" si="2">C10-H10</f>
        <v>0.45833333333333331</v>
      </c>
      <c r="C10" s="244">
        <f t="shared" ref="C10" si="3">D10-I10</f>
        <v>0.45833333333333331</v>
      </c>
      <c r="D10" s="244">
        <v>0.45833333333333331</v>
      </c>
      <c r="E10" s="245" t="s">
        <v>91</v>
      </c>
      <c r="F10" s="246" t="s">
        <v>89</v>
      </c>
      <c r="G10" s="81"/>
      <c r="H10" s="81"/>
      <c r="I10" s="81"/>
      <c r="J10" s="84"/>
    </row>
    <row r="11" spans="1:10" x14ac:dyDescent="0.25">
      <c r="A11" s="243">
        <f t="shared" si="0"/>
        <v>0.43402777777777773</v>
      </c>
      <c r="B11" s="244">
        <f t="shared" si="0"/>
        <v>0.44444444444444442</v>
      </c>
      <c r="C11" s="244">
        <f t="shared" si="0"/>
        <v>0.4548611111111111</v>
      </c>
      <c r="D11" s="244">
        <v>0.45833333333333331</v>
      </c>
      <c r="E11" s="245" t="s">
        <v>108</v>
      </c>
      <c r="F11" s="246" t="s">
        <v>89</v>
      </c>
      <c r="G11" s="81">
        <v>1.0416666666666666E-2</v>
      </c>
      <c r="H11" s="81">
        <v>1.0416666666666666E-2</v>
      </c>
      <c r="I11" s="81">
        <v>3.472222222222222E-3</v>
      </c>
      <c r="J11" s="88"/>
    </row>
    <row r="12" spans="1:10" x14ac:dyDescent="0.25">
      <c r="A12" s="239">
        <f t="shared" ref="A12" si="4">B12-G12</f>
        <v>0.45833333333333331</v>
      </c>
      <c r="B12" s="240">
        <f t="shared" ref="B12" si="5">C12-H12</f>
        <v>0.45833333333333331</v>
      </c>
      <c r="C12" s="240">
        <f t="shared" ref="C12" si="6">D12-I12</f>
        <v>0.45833333333333331</v>
      </c>
      <c r="D12" s="240">
        <v>0.45833333333333331</v>
      </c>
      <c r="E12" s="241" t="s">
        <v>70</v>
      </c>
      <c r="F12" s="242" t="s">
        <v>90</v>
      </c>
      <c r="G12" s="81"/>
      <c r="H12" s="81"/>
      <c r="I12" s="81"/>
      <c r="J12" s="88"/>
    </row>
    <row r="13" spans="1:10" x14ac:dyDescent="0.25">
      <c r="A13" s="243">
        <f t="shared" si="0"/>
        <v>0.43402777777777773</v>
      </c>
      <c r="B13" s="244">
        <f t="shared" si="0"/>
        <v>0.44444444444444442</v>
      </c>
      <c r="C13" s="244">
        <f t="shared" si="0"/>
        <v>0.4548611111111111</v>
      </c>
      <c r="D13" s="244">
        <v>0.45833333333333331</v>
      </c>
      <c r="E13" s="245" t="s">
        <v>71</v>
      </c>
      <c r="F13" s="246" t="s">
        <v>89</v>
      </c>
      <c r="G13" s="81">
        <v>1.0416666666666666E-2</v>
      </c>
      <c r="H13" s="81">
        <v>1.0416666666666666E-2</v>
      </c>
      <c r="I13" s="81">
        <v>3.472222222222222E-3</v>
      </c>
      <c r="J13" s="84"/>
    </row>
    <row r="14" spans="1:10" x14ac:dyDescent="0.25">
      <c r="A14" s="239">
        <f t="shared" si="0"/>
        <v>0.4548611111111111</v>
      </c>
      <c r="B14" s="240">
        <f t="shared" si="0"/>
        <v>0.46527777777777779</v>
      </c>
      <c r="C14" s="240">
        <f t="shared" si="0"/>
        <v>0.47569444444444448</v>
      </c>
      <c r="D14" s="240">
        <v>0.47916666666666669</v>
      </c>
      <c r="E14" s="241" t="s">
        <v>78</v>
      </c>
      <c r="F14" s="242" t="s">
        <v>90</v>
      </c>
      <c r="G14" s="81">
        <v>1.0416666666666666E-2</v>
      </c>
      <c r="H14" s="81">
        <v>1.0416666666666666E-2</v>
      </c>
      <c r="I14" s="81">
        <v>3.472222222222222E-3</v>
      </c>
      <c r="J14" s="84"/>
    </row>
    <row r="15" spans="1:10" x14ac:dyDescent="0.25">
      <c r="A15" s="243">
        <f t="shared" si="0"/>
        <v>0.47569444444444442</v>
      </c>
      <c r="B15" s="244">
        <f t="shared" si="0"/>
        <v>0.4861111111111111</v>
      </c>
      <c r="C15" s="244">
        <f>D15-I15</f>
        <v>0.49652777777777779</v>
      </c>
      <c r="D15" s="244">
        <v>0.5</v>
      </c>
      <c r="E15" s="245" t="s">
        <v>69</v>
      </c>
      <c r="F15" s="246" t="s">
        <v>89</v>
      </c>
      <c r="G15" s="81">
        <v>1.0416666666666666E-2</v>
      </c>
      <c r="H15" s="81">
        <v>1.0416666666666666E-2</v>
      </c>
      <c r="I15" s="81">
        <v>3.472222222222222E-3</v>
      </c>
      <c r="J15" s="84"/>
    </row>
    <row r="16" spans="1:10" x14ac:dyDescent="0.25">
      <c r="A16" s="239">
        <f t="shared" si="0"/>
        <v>0.48958333333333343</v>
      </c>
      <c r="B16" s="240">
        <f t="shared" si="0"/>
        <v>0.50000000000000011</v>
      </c>
      <c r="C16" s="240">
        <f t="shared" si="0"/>
        <v>0.51041666666666674</v>
      </c>
      <c r="D16" s="240">
        <v>0.51388888888888895</v>
      </c>
      <c r="E16" s="241" t="s">
        <v>51</v>
      </c>
      <c r="F16" s="242" t="s">
        <v>90</v>
      </c>
      <c r="G16" s="81">
        <v>1.0416666666666666E-2</v>
      </c>
      <c r="H16" s="81">
        <v>1.0416666666666666E-2</v>
      </c>
      <c r="I16" s="81">
        <v>3.472222222222222E-3</v>
      </c>
      <c r="J16" s="84"/>
    </row>
    <row r="17" spans="1:10" x14ac:dyDescent="0.25">
      <c r="A17" s="243">
        <f t="shared" si="0"/>
        <v>0.49652777777777785</v>
      </c>
      <c r="B17" s="244">
        <f t="shared" si="0"/>
        <v>0.50694444444444453</v>
      </c>
      <c r="C17" s="244">
        <f t="shared" si="0"/>
        <v>0.51736111111111116</v>
      </c>
      <c r="D17" s="244">
        <v>0.52083333333333337</v>
      </c>
      <c r="E17" s="245" t="s">
        <v>104</v>
      </c>
      <c r="F17" s="246" t="s">
        <v>89</v>
      </c>
      <c r="G17" s="81">
        <v>1.0416666666666666E-2</v>
      </c>
      <c r="H17" s="81">
        <v>1.0416666666666666E-2</v>
      </c>
      <c r="I17" s="81">
        <v>3.472222222222222E-3</v>
      </c>
      <c r="J17" s="89"/>
    </row>
    <row r="18" spans="1:10" x14ac:dyDescent="0.25">
      <c r="A18" s="239">
        <f t="shared" ref="A18:A19" si="7">B18-G18</f>
        <v>0.53125</v>
      </c>
      <c r="B18" s="240">
        <f t="shared" ref="B18:B19" si="8">C18-H18</f>
        <v>0.53125</v>
      </c>
      <c r="C18" s="240">
        <f t="shared" ref="C18:C19" si="9">D18-I18</f>
        <v>0.53125</v>
      </c>
      <c r="D18" s="240">
        <v>0.53125</v>
      </c>
      <c r="E18" s="241" t="s">
        <v>104</v>
      </c>
      <c r="F18" s="242" t="s">
        <v>90</v>
      </c>
      <c r="G18" s="81"/>
      <c r="H18" s="81"/>
      <c r="I18" s="81"/>
      <c r="J18" s="89"/>
    </row>
    <row r="19" spans="1:10" x14ac:dyDescent="0.25">
      <c r="A19" s="243">
        <f t="shared" si="7"/>
        <v>0.54166666666666663</v>
      </c>
      <c r="B19" s="244">
        <f t="shared" si="8"/>
        <v>0.54166666666666663</v>
      </c>
      <c r="C19" s="244">
        <f t="shared" si="9"/>
        <v>0.54166666666666663</v>
      </c>
      <c r="D19" s="244">
        <v>0.54166666666666663</v>
      </c>
      <c r="E19" s="245" t="s">
        <v>51</v>
      </c>
      <c r="F19" s="246" t="s">
        <v>89</v>
      </c>
      <c r="G19" s="81"/>
      <c r="H19" s="81"/>
      <c r="I19" s="81"/>
      <c r="J19" s="89"/>
    </row>
    <row r="20" spans="1:10" x14ac:dyDescent="0.25">
      <c r="A20" s="243">
        <f t="shared" si="0"/>
        <v>0.51736111111111116</v>
      </c>
      <c r="B20" s="244">
        <f t="shared" si="0"/>
        <v>0.52777777777777779</v>
      </c>
      <c r="C20" s="244">
        <f t="shared" si="0"/>
        <v>0.53819444444444442</v>
      </c>
      <c r="D20" s="244">
        <v>0.54166666666666663</v>
      </c>
      <c r="E20" s="245" t="s">
        <v>92</v>
      </c>
      <c r="F20" s="246" t="s">
        <v>89</v>
      </c>
      <c r="G20" s="81">
        <v>1.0416666666666666E-2</v>
      </c>
      <c r="H20" s="81">
        <v>1.0416666666666666E-2</v>
      </c>
      <c r="I20" s="81">
        <v>3.472222222222222E-3</v>
      </c>
    </row>
    <row r="21" spans="1:10" x14ac:dyDescent="0.25">
      <c r="A21" s="239">
        <f t="shared" si="0"/>
        <v>0.5277777777777779</v>
      </c>
      <c r="B21" s="240">
        <f t="shared" si="0"/>
        <v>0.53819444444444453</v>
      </c>
      <c r="C21" s="240">
        <f t="shared" si="0"/>
        <v>0.54861111111111116</v>
      </c>
      <c r="D21" s="240">
        <v>0.55208333333333337</v>
      </c>
      <c r="E21" s="241" t="s">
        <v>92</v>
      </c>
      <c r="F21" s="242" t="s">
        <v>90</v>
      </c>
      <c r="G21" s="81">
        <v>1.0416666666666666E-2</v>
      </c>
      <c r="H21" s="81">
        <v>1.0416666666666666E-2</v>
      </c>
      <c r="I21" s="81">
        <v>3.472222222222222E-3</v>
      </c>
    </row>
    <row r="22" spans="1:10" ht="15.75" thickBot="1" x14ac:dyDescent="0.3">
      <c r="B22" s="91"/>
    </row>
    <row r="23" spans="1:10" ht="15.75" thickBot="1" x14ac:dyDescent="0.3">
      <c r="A23" s="176" t="s">
        <v>93</v>
      </c>
      <c r="B23" s="177"/>
      <c r="C23" s="177"/>
      <c r="D23" s="177"/>
      <c r="E23" s="177"/>
      <c r="F23" s="178"/>
    </row>
    <row r="24" spans="1:10" x14ac:dyDescent="0.25">
      <c r="A24" s="109" t="s">
        <v>94</v>
      </c>
      <c r="B24" s="109" t="s">
        <v>95</v>
      </c>
      <c r="C24" s="109" t="s">
        <v>96</v>
      </c>
      <c r="D24" s="109" t="s">
        <v>97</v>
      </c>
      <c r="E24" s="109" t="s">
        <v>98</v>
      </c>
      <c r="F24" s="109" t="s">
        <v>99</v>
      </c>
    </row>
    <row r="25" spans="1:10" ht="15.75" thickBot="1" x14ac:dyDescent="0.3">
      <c r="A25" s="92"/>
    </row>
    <row r="26" spans="1:10" ht="15.75" thickBot="1" x14ac:dyDescent="0.3">
      <c r="A26" s="176" t="s">
        <v>100</v>
      </c>
      <c r="B26" s="177"/>
      <c r="C26" s="177"/>
      <c r="D26" s="177"/>
      <c r="E26" s="177"/>
      <c r="F26" s="178"/>
    </row>
    <row r="27" spans="1:10" ht="15.75" thickBot="1" x14ac:dyDescent="0.3">
      <c r="A27" s="110" t="s">
        <v>101</v>
      </c>
      <c r="B27" s="110" t="s">
        <v>95</v>
      </c>
      <c r="C27" s="110" t="s">
        <v>102</v>
      </c>
      <c r="D27" s="110" t="s">
        <v>97</v>
      </c>
      <c r="E27" s="110" t="s">
        <v>103</v>
      </c>
      <c r="F27" s="110" t="s">
        <v>99</v>
      </c>
    </row>
    <row r="29" spans="1:10" ht="15.75" thickBot="1" x14ac:dyDescent="0.3">
      <c r="A29" s="111" t="s">
        <v>121</v>
      </c>
    </row>
    <row r="30" spans="1:10" x14ac:dyDescent="0.25">
      <c r="A30" s="106" t="s">
        <v>35</v>
      </c>
      <c r="B30" s="107" t="s">
        <v>112</v>
      </c>
      <c r="C30" s="107" t="s">
        <v>113</v>
      </c>
      <c r="D30" s="107" t="s">
        <v>114</v>
      </c>
      <c r="E30" s="107" t="s">
        <v>115</v>
      </c>
      <c r="F30" s="108" t="s">
        <v>116</v>
      </c>
    </row>
    <row r="31" spans="1:10" x14ac:dyDescent="0.25">
      <c r="A31" s="109" t="s">
        <v>89</v>
      </c>
      <c r="B31" s="103" t="s">
        <v>117</v>
      </c>
      <c r="C31" s="103" t="s">
        <v>118</v>
      </c>
      <c r="D31" s="103" t="s">
        <v>119</v>
      </c>
      <c r="E31" s="104" t="s">
        <v>120</v>
      </c>
      <c r="F31" s="105" t="s">
        <v>119</v>
      </c>
    </row>
    <row r="32" spans="1:10" ht="15.75" thickBot="1" x14ac:dyDescent="0.3">
      <c r="A32" s="110" t="s">
        <v>90</v>
      </c>
      <c r="B32" s="101" t="s">
        <v>117</v>
      </c>
      <c r="C32" s="101" t="s">
        <v>118</v>
      </c>
      <c r="D32" s="101" t="s">
        <v>119</v>
      </c>
      <c r="E32" s="101" t="s">
        <v>120</v>
      </c>
      <c r="F32" s="102" t="s">
        <v>119</v>
      </c>
    </row>
  </sheetData>
  <autoFilter ref="D5:F21"/>
  <mergeCells count="8">
    <mergeCell ref="A23:F23"/>
    <mergeCell ref="A26:F26"/>
    <mergeCell ref="A1:F1"/>
    <mergeCell ref="A2:F2"/>
    <mergeCell ref="A3:D3"/>
    <mergeCell ref="E3:F3"/>
    <mergeCell ref="A4:D4"/>
    <mergeCell ref="E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31"/>
  <sheetViews>
    <sheetView view="pageBreakPreview" zoomScale="90" zoomScaleSheetLayoutView="90" workbookViewId="0">
      <selection activeCell="D7" sqref="D7:D26"/>
    </sheetView>
  </sheetViews>
  <sheetFormatPr defaultRowHeight="14.25" x14ac:dyDescent="0.2"/>
  <cols>
    <col min="1" max="1" width="9.140625" style="11"/>
    <col min="2" max="2" width="16.5703125" style="11" customWidth="1"/>
    <col min="3" max="3" width="21.7109375" style="11" customWidth="1"/>
    <col min="4" max="4" width="13.42578125" style="11" customWidth="1"/>
    <col min="5" max="5" width="22.7109375" style="11" customWidth="1"/>
    <col min="6" max="6" width="30" style="11" customWidth="1"/>
    <col min="7" max="7" width="25.5703125" style="11" customWidth="1"/>
    <col min="8" max="16384" width="9.140625" style="11"/>
  </cols>
  <sheetData>
    <row r="1" spans="1:7" ht="80.25" customHeight="1" x14ac:dyDescent="0.2">
      <c r="A1" s="196" t="s">
        <v>21</v>
      </c>
      <c r="B1" s="197"/>
      <c r="C1" s="197"/>
      <c r="D1" s="197"/>
      <c r="E1" s="197"/>
      <c r="F1" s="197"/>
      <c r="G1" s="198"/>
    </row>
    <row r="2" spans="1:7" ht="24" customHeight="1" x14ac:dyDescent="0.2">
      <c r="A2" s="199" t="s">
        <v>14</v>
      </c>
      <c r="B2" s="200"/>
      <c r="C2" s="59"/>
      <c r="D2" s="201"/>
      <c r="E2" s="201"/>
      <c r="F2" s="201"/>
      <c r="G2" s="202"/>
    </row>
    <row r="3" spans="1:7" ht="21" customHeight="1" x14ac:dyDescent="0.2">
      <c r="A3" s="199" t="s">
        <v>15</v>
      </c>
      <c r="B3" s="200"/>
      <c r="C3" s="59"/>
      <c r="D3" s="203" t="s">
        <v>68</v>
      </c>
      <c r="E3" s="203"/>
      <c r="F3" s="203"/>
      <c r="G3" s="204"/>
    </row>
    <row r="4" spans="1:7" ht="25.5" customHeight="1" x14ac:dyDescent="0.2">
      <c r="A4" s="193" t="s">
        <v>25</v>
      </c>
      <c r="B4" s="194"/>
      <c r="C4" s="194"/>
      <c r="D4" s="194"/>
      <c r="E4" s="194"/>
      <c r="F4" s="194"/>
      <c r="G4" s="195"/>
    </row>
    <row r="5" spans="1:7" ht="27.75" customHeight="1" x14ac:dyDescent="0.2">
      <c r="A5" s="205" t="s">
        <v>18</v>
      </c>
      <c r="B5" s="206"/>
      <c r="C5" s="206"/>
      <c r="D5" s="206"/>
      <c r="E5" s="206"/>
      <c r="F5" s="206"/>
      <c r="G5" s="207"/>
    </row>
    <row r="6" spans="1:7" ht="39" x14ac:dyDescent="0.2">
      <c r="A6" s="6" t="s">
        <v>0</v>
      </c>
      <c r="B6" s="6" t="s">
        <v>20</v>
      </c>
      <c r="C6" s="6" t="s">
        <v>43</v>
      </c>
      <c r="D6" s="6" t="s">
        <v>7</v>
      </c>
      <c r="E6" s="6" t="s">
        <v>1</v>
      </c>
      <c r="F6" s="6" t="s">
        <v>17</v>
      </c>
      <c r="G6" s="6" t="s">
        <v>19</v>
      </c>
    </row>
    <row r="7" spans="1:7" ht="35.25" customHeight="1" x14ac:dyDescent="0.2">
      <c r="A7" s="1">
        <v>1</v>
      </c>
      <c r="B7" s="1"/>
      <c r="C7" s="1"/>
      <c r="D7" s="69"/>
      <c r="E7" s="2"/>
      <c r="F7" s="37">
        <f>D2</f>
        <v>0</v>
      </c>
      <c r="G7" s="26" t="s">
        <v>39</v>
      </c>
    </row>
    <row r="8" spans="1:7" ht="35.25" customHeight="1" x14ac:dyDescent="0.2">
      <c r="A8" s="1">
        <v>2</v>
      </c>
      <c r="B8" s="1"/>
      <c r="C8" s="1"/>
      <c r="D8" s="69"/>
      <c r="E8" s="2"/>
      <c r="F8" s="1"/>
      <c r="G8" s="26" t="s">
        <v>40</v>
      </c>
    </row>
    <row r="9" spans="1:7" ht="35.25" customHeight="1" x14ac:dyDescent="0.2">
      <c r="A9" s="1">
        <v>3</v>
      </c>
      <c r="B9" s="1"/>
      <c r="C9" s="1"/>
      <c r="D9" s="69"/>
      <c r="E9" s="2"/>
      <c r="F9" s="1"/>
      <c r="G9" s="26" t="s">
        <v>5</v>
      </c>
    </row>
    <row r="10" spans="1:7" ht="35.25" customHeight="1" x14ac:dyDescent="0.2">
      <c r="A10" s="1">
        <v>4</v>
      </c>
      <c r="B10" s="1"/>
      <c r="C10" s="1"/>
      <c r="D10" s="69"/>
      <c r="E10" s="2"/>
      <c r="F10" s="1"/>
      <c r="G10" s="26" t="s">
        <v>22</v>
      </c>
    </row>
    <row r="11" spans="1:7" ht="35.25" customHeight="1" x14ac:dyDescent="0.2">
      <c r="A11" s="1">
        <v>5</v>
      </c>
      <c r="B11" s="1"/>
      <c r="C11" s="1"/>
      <c r="D11" s="69"/>
      <c r="E11" s="2"/>
      <c r="F11" s="1"/>
      <c r="G11" s="26" t="s">
        <v>41</v>
      </c>
    </row>
    <row r="12" spans="1:7" ht="35.25" customHeight="1" x14ac:dyDescent="0.2">
      <c r="A12" s="1">
        <v>6</v>
      </c>
      <c r="B12" s="1"/>
      <c r="C12" s="1"/>
      <c r="D12" s="69"/>
      <c r="E12" s="2"/>
      <c r="F12" s="1"/>
      <c r="G12" s="26" t="s">
        <v>2</v>
      </c>
    </row>
    <row r="13" spans="1:7" ht="35.25" customHeight="1" x14ac:dyDescent="0.2">
      <c r="A13" s="1">
        <v>7</v>
      </c>
      <c r="B13" s="1"/>
      <c r="C13" s="1"/>
      <c r="D13" s="69"/>
      <c r="E13" s="2"/>
      <c r="F13" s="1"/>
      <c r="G13" s="26" t="s">
        <v>42</v>
      </c>
    </row>
    <row r="14" spans="1:7" ht="35.25" customHeight="1" x14ac:dyDescent="0.2">
      <c r="A14" s="1">
        <v>8</v>
      </c>
      <c r="B14" s="1"/>
      <c r="C14" s="1"/>
      <c r="D14" s="69"/>
      <c r="E14" s="2"/>
      <c r="F14" s="1"/>
      <c r="G14" s="26" t="s">
        <v>3</v>
      </c>
    </row>
    <row r="15" spans="1:7" ht="35.25" customHeight="1" x14ac:dyDescent="0.2">
      <c r="A15" s="1">
        <v>9</v>
      </c>
      <c r="B15" s="1"/>
      <c r="C15" s="1"/>
      <c r="D15" s="69"/>
      <c r="E15" s="2"/>
      <c r="F15" s="1"/>
      <c r="G15" s="26" t="s">
        <v>4</v>
      </c>
    </row>
    <row r="16" spans="1:7" ht="35.25" customHeight="1" x14ac:dyDescent="0.2">
      <c r="A16" s="1">
        <v>10</v>
      </c>
      <c r="B16" s="1"/>
      <c r="C16" s="1"/>
      <c r="D16" s="69"/>
      <c r="E16" s="2"/>
      <c r="F16" s="1"/>
      <c r="G16" s="26" t="s">
        <v>39</v>
      </c>
    </row>
    <row r="17" spans="1:7" ht="35.25" customHeight="1" x14ac:dyDescent="0.2">
      <c r="A17" s="1">
        <v>11</v>
      </c>
      <c r="B17" s="1"/>
      <c r="C17" s="1"/>
      <c r="D17" s="69"/>
      <c r="E17" s="2"/>
      <c r="F17" s="1"/>
      <c r="G17" s="26" t="s">
        <v>40</v>
      </c>
    </row>
    <row r="18" spans="1:7" ht="35.25" customHeight="1" x14ac:dyDescent="0.2">
      <c r="A18" s="1">
        <v>12</v>
      </c>
      <c r="B18" s="1"/>
      <c r="C18" s="1"/>
      <c r="D18" s="69"/>
      <c r="E18" s="2"/>
      <c r="F18" s="1"/>
      <c r="G18" s="26" t="s">
        <v>5</v>
      </c>
    </row>
    <row r="19" spans="1:7" ht="35.25" customHeight="1" x14ac:dyDescent="0.2">
      <c r="A19" s="1">
        <v>13</v>
      </c>
      <c r="B19" s="1"/>
      <c r="C19" s="1"/>
      <c r="D19" s="69"/>
      <c r="E19" s="2"/>
      <c r="F19" s="1"/>
      <c r="G19" s="26" t="s">
        <v>22</v>
      </c>
    </row>
    <row r="20" spans="1:7" ht="35.25" customHeight="1" x14ac:dyDescent="0.2">
      <c r="A20" s="1">
        <v>14</v>
      </c>
      <c r="B20" s="1"/>
      <c r="C20" s="1"/>
      <c r="D20" s="69"/>
      <c r="E20" s="2"/>
      <c r="F20" s="1"/>
      <c r="G20" s="26" t="s">
        <v>41</v>
      </c>
    </row>
    <row r="21" spans="1:7" ht="35.25" customHeight="1" x14ac:dyDescent="0.2">
      <c r="A21" s="1">
        <v>15</v>
      </c>
      <c r="B21" s="1"/>
      <c r="C21" s="1"/>
      <c r="D21" s="69"/>
      <c r="E21" s="2"/>
      <c r="F21" s="1"/>
      <c r="G21" s="26" t="s">
        <v>2</v>
      </c>
    </row>
    <row r="22" spans="1:7" ht="35.25" customHeight="1" x14ac:dyDescent="0.2">
      <c r="A22" s="1">
        <v>16</v>
      </c>
      <c r="B22" s="1"/>
      <c r="C22" s="1"/>
      <c r="D22" s="69"/>
      <c r="E22" s="2"/>
      <c r="F22" s="1"/>
      <c r="G22" s="26" t="s">
        <v>42</v>
      </c>
    </row>
    <row r="23" spans="1:7" ht="35.25" customHeight="1" x14ac:dyDescent="0.2">
      <c r="A23" s="1">
        <v>17</v>
      </c>
      <c r="B23" s="1"/>
      <c r="C23" s="1"/>
      <c r="D23" s="69"/>
      <c r="E23" s="2"/>
      <c r="F23" s="1"/>
      <c r="G23" s="26" t="s">
        <v>3</v>
      </c>
    </row>
    <row r="24" spans="1:7" ht="35.25" customHeight="1" x14ac:dyDescent="0.2">
      <c r="A24" s="1">
        <v>18</v>
      </c>
      <c r="B24" s="1"/>
      <c r="C24" s="1"/>
      <c r="D24" s="69"/>
      <c r="E24" s="2"/>
      <c r="F24" s="1"/>
      <c r="G24" s="26" t="s">
        <v>4</v>
      </c>
    </row>
    <row r="25" spans="1:7" ht="35.25" customHeight="1" x14ac:dyDescent="0.2">
      <c r="A25" s="1">
        <v>19</v>
      </c>
      <c r="B25" s="1"/>
      <c r="C25" s="1"/>
      <c r="D25" s="69"/>
      <c r="E25" s="2"/>
      <c r="F25" s="1"/>
      <c r="G25" s="8"/>
    </row>
    <row r="26" spans="1:7" ht="35.25" customHeight="1" x14ac:dyDescent="0.2">
      <c r="A26" s="1">
        <v>20</v>
      </c>
      <c r="B26" s="1"/>
      <c r="C26" s="1"/>
      <c r="D26" s="69"/>
      <c r="E26" s="2"/>
      <c r="F26" s="1"/>
      <c r="G26" s="8"/>
    </row>
    <row r="27" spans="1:7" ht="6" customHeight="1" x14ac:dyDescent="0.2">
      <c r="A27" s="9"/>
      <c r="B27" s="3"/>
      <c r="C27" s="3"/>
      <c r="D27" s="4"/>
      <c r="E27" s="5"/>
      <c r="F27" s="3"/>
      <c r="G27" s="10"/>
    </row>
    <row r="28" spans="1:7" ht="18" x14ac:dyDescent="0.25">
      <c r="A28" s="9"/>
      <c r="B28" s="120" t="s">
        <v>13</v>
      </c>
      <c r="C28" s="121"/>
      <c r="D28" s="122"/>
      <c r="E28" s="7" t="s">
        <v>9</v>
      </c>
      <c r="F28" s="3"/>
      <c r="G28" s="10"/>
    </row>
    <row r="29" spans="1:7" ht="18" x14ac:dyDescent="0.25">
      <c r="A29" s="12"/>
      <c r="B29" s="123" t="s">
        <v>11</v>
      </c>
      <c r="C29" s="124"/>
      <c r="D29" s="125"/>
      <c r="E29" s="13" t="s">
        <v>9</v>
      </c>
      <c r="F29" s="14"/>
      <c r="G29" s="15"/>
    </row>
    <row r="30" spans="1:7" ht="18" x14ac:dyDescent="0.25">
      <c r="A30" s="16"/>
      <c r="B30" s="123" t="s">
        <v>10</v>
      </c>
      <c r="C30" s="124"/>
      <c r="D30" s="125"/>
      <c r="E30" s="17" t="s">
        <v>9</v>
      </c>
      <c r="F30" s="18"/>
      <c r="G30" s="19"/>
    </row>
    <row r="31" spans="1:7" ht="18" x14ac:dyDescent="0.25">
      <c r="A31" s="20"/>
      <c r="B31" s="126" t="s">
        <v>12</v>
      </c>
      <c r="C31" s="127"/>
      <c r="D31" s="128"/>
      <c r="E31" s="21" t="s">
        <v>9</v>
      </c>
      <c r="F31" s="22"/>
      <c r="G31" s="23"/>
    </row>
  </sheetData>
  <mergeCells count="11">
    <mergeCell ref="A5:G5"/>
    <mergeCell ref="B28:D28"/>
    <mergeCell ref="B29:D29"/>
    <mergeCell ref="B30:D30"/>
    <mergeCell ref="B31:D31"/>
    <mergeCell ref="A4:G4"/>
    <mergeCell ref="A1:G1"/>
    <mergeCell ref="A2:B2"/>
    <mergeCell ref="D2:G2"/>
    <mergeCell ref="A3:B3"/>
    <mergeCell ref="D3:G3"/>
  </mergeCells>
  <printOptions horizontalCentered="1"/>
  <pageMargins left="0.28999999999999998" right="0.2" top="0.48" bottom="0.41" header="0.31496062992125984" footer="0.31496062992125984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24"/>
  <sheetViews>
    <sheetView view="pageBreakPreview" zoomScale="90" zoomScaleSheetLayoutView="90" workbookViewId="0">
      <selection activeCell="D6" sqref="D6"/>
    </sheetView>
  </sheetViews>
  <sheetFormatPr defaultRowHeight="14.25" x14ac:dyDescent="0.2"/>
  <cols>
    <col min="1" max="1" width="9.140625" style="11"/>
    <col min="2" max="2" width="7.5703125" style="11" customWidth="1"/>
    <col min="3" max="3" width="21.28515625" style="11" customWidth="1"/>
    <col min="4" max="4" width="13.42578125" style="11" customWidth="1"/>
    <col min="5" max="5" width="22.7109375" style="11" customWidth="1"/>
    <col min="6" max="7" width="32.28515625" style="11" customWidth="1"/>
    <col min="8" max="16384" width="9.140625" style="11"/>
  </cols>
  <sheetData>
    <row r="1" spans="1:7" ht="70.5" customHeight="1" x14ac:dyDescent="0.2">
      <c r="A1" s="196" t="s">
        <v>21</v>
      </c>
      <c r="B1" s="197"/>
      <c r="C1" s="197"/>
      <c r="D1" s="197"/>
      <c r="E1" s="197"/>
      <c r="F1" s="197"/>
      <c r="G1" s="198"/>
    </row>
    <row r="2" spans="1:7" ht="21" customHeight="1" x14ac:dyDescent="0.2">
      <c r="A2" s="216" t="s">
        <v>14</v>
      </c>
      <c r="B2" s="217"/>
      <c r="C2" s="218"/>
      <c r="D2" s="218"/>
      <c r="E2" s="218"/>
      <c r="F2" s="218"/>
      <c r="G2" s="219"/>
    </row>
    <row r="3" spans="1:7" ht="21" customHeight="1" x14ac:dyDescent="0.2">
      <c r="A3" s="199" t="s">
        <v>15</v>
      </c>
      <c r="B3" s="200"/>
      <c r="C3" s="59"/>
      <c r="D3" s="212" t="s">
        <v>68</v>
      </c>
      <c r="E3" s="203"/>
      <c r="F3" s="203"/>
      <c r="G3" s="204"/>
    </row>
    <row r="4" spans="1:7" ht="27.75" customHeight="1" x14ac:dyDescent="0.2">
      <c r="A4" s="213" t="s">
        <v>16</v>
      </c>
      <c r="B4" s="214"/>
      <c r="C4" s="214"/>
      <c r="D4" s="214"/>
      <c r="E4" s="214"/>
      <c r="F4" s="214"/>
      <c r="G4" s="215"/>
    </row>
    <row r="5" spans="1:7" ht="54" customHeight="1" x14ac:dyDescent="0.2">
      <c r="A5" s="6" t="s">
        <v>0</v>
      </c>
      <c r="B5" s="6" t="s">
        <v>20</v>
      </c>
      <c r="C5" s="6" t="s">
        <v>43</v>
      </c>
      <c r="D5" s="6" t="s">
        <v>7</v>
      </c>
      <c r="E5" s="6" t="s">
        <v>1</v>
      </c>
      <c r="F5" s="6" t="s">
        <v>17</v>
      </c>
      <c r="G5" s="6" t="s">
        <v>8</v>
      </c>
    </row>
    <row r="6" spans="1:7" ht="37.5" customHeight="1" x14ac:dyDescent="0.2">
      <c r="A6" s="1">
        <v>1</v>
      </c>
      <c r="B6" s="1"/>
      <c r="C6" s="1"/>
      <c r="D6" s="69"/>
      <c r="E6" s="2"/>
      <c r="F6" s="36">
        <f>C2</f>
        <v>0</v>
      </c>
      <c r="G6" s="26" t="s">
        <v>39</v>
      </c>
    </row>
    <row r="7" spans="1:7" ht="37.5" customHeight="1" x14ac:dyDescent="0.2">
      <c r="A7" s="1">
        <v>2</v>
      </c>
      <c r="B7" s="1"/>
      <c r="C7" s="1"/>
      <c r="D7" s="69"/>
      <c r="E7" s="2"/>
      <c r="F7" s="36">
        <f>F6</f>
        <v>0</v>
      </c>
      <c r="G7" s="26" t="s">
        <v>40</v>
      </c>
    </row>
    <row r="8" spans="1:7" ht="37.5" customHeight="1" x14ac:dyDescent="0.2">
      <c r="A8" s="1">
        <v>3</v>
      </c>
      <c r="B8" s="1"/>
      <c r="C8" s="1"/>
      <c r="D8" s="69"/>
      <c r="E8" s="2"/>
      <c r="F8" s="36">
        <f t="shared" ref="F8:F20" si="0">F7</f>
        <v>0</v>
      </c>
      <c r="G8" s="26" t="s">
        <v>5</v>
      </c>
    </row>
    <row r="9" spans="1:7" ht="37.5" customHeight="1" x14ac:dyDescent="0.2">
      <c r="A9" s="1">
        <v>4</v>
      </c>
      <c r="B9" s="1"/>
      <c r="C9" s="1"/>
      <c r="D9" s="69"/>
      <c r="E9" s="2"/>
      <c r="F9" s="36">
        <f t="shared" si="0"/>
        <v>0</v>
      </c>
      <c r="G9" s="26" t="s">
        <v>23</v>
      </c>
    </row>
    <row r="10" spans="1:7" ht="37.5" customHeight="1" x14ac:dyDescent="0.2">
      <c r="A10" s="1">
        <v>5</v>
      </c>
      <c r="B10" s="1"/>
      <c r="C10" s="1"/>
      <c r="D10" s="69"/>
      <c r="E10" s="2"/>
      <c r="F10" s="36">
        <f t="shared" si="0"/>
        <v>0</v>
      </c>
      <c r="G10" s="26" t="s">
        <v>6</v>
      </c>
    </row>
    <row r="11" spans="1:7" ht="37.5" customHeight="1" x14ac:dyDescent="0.2">
      <c r="A11" s="1">
        <v>6</v>
      </c>
      <c r="B11" s="1"/>
      <c r="C11" s="1"/>
      <c r="D11" s="69"/>
      <c r="E11" s="2"/>
      <c r="F11" s="36">
        <f t="shared" si="0"/>
        <v>0</v>
      </c>
      <c r="G11" s="26" t="s">
        <v>2</v>
      </c>
    </row>
    <row r="12" spans="1:7" ht="37.5" customHeight="1" x14ac:dyDescent="0.2">
      <c r="A12" s="1">
        <v>7</v>
      </c>
      <c r="B12" s="1"/>
      <c r="C12" s="1"/>
      <c r="D12" s="69"/>
      <c r="E12" s="2"/>
      <c r="F12" s="36">
        <f t="shared" si="0"/>
        <v>0</v>
      </c>
      <c r="G12" s="26" t="s">
        <v>42</v>
      </c>
    </row>
    <row r="13" spans="1:7" ht="37.5" customHeight="1" x14ac:dyDescent="0.2">
      <c r="A13" s="1">
        <v>8</v>
      </c>
      <c r="B13" s="1"/>
      <c r="C13" s="1"/>
      <c r="D13" s="69"/>
      <c r="E13" s="2"/>
      <c r="F13" s="36">
        <f t="shared" si="0"/>
        <v>0</v>
      </c>
      <c r="G13" s="26" t="s">
        <v>3</v>
      </c>
    </row>
    <row r="14" spans="1:7" ht="37.5" customHeight="1" x14ac:dyDescent="0.2">
      <c r="A14" s="1">
        <v>9</v>
      </c>
      <c r="B14" s="1"/>
      <c r="C14" s="1"/>
      <c r="D14" s="69"/>
      <c r="E14" s="32"/>
      <c r="F14" s="36">
        <f t="shared" si="0"/>
        <v>0</v>
      </c>
      <c r="G14" s="31" t="s">
        <v>4</v>
      </c>
    </row>
    <row r="15" spans="1:7" ht="37.5" customHeight="1" x14ac:dyDescent="0.2">
      <c r="A15" s="1">
        <v>10</v>
      </c>
      <c r="B15" s="1"/>
      <c r="C15" s="1"/>
      <c r="D15" s="69"/>
      <c r="E15" s="32"/>
      <c r="F15" s="36">
        <f t="shared" si="0"/>
        <v>0</v>
      </c>
      <c r="G15" s="31" t="s">
        <v>26</v>
      </c>
    </row>
    <row r="16" spans="1:7" ht="37.5" customHeight="1" x14ac:dyDescent="0.2">
      <c r="A16" s="1">
        <v>11</v>
      </c>
      <c r="B16" s="1"/>
      <c r="C16" s="1"/>
      <c r="D16" s="69"/>
      <c r="E16" s="32"/>
      <c r="F16" s="36">
        <f t="shared" si="0"/>
        <v>0</v>
      </c>
      <c r="G16" s="31" t="s">
        <v>27</v>
      </c>
    </row>
    <row r="17" spans="1:7" ht="37.5" customHeight="1" x14ac:dyDescent="0.2">
      <c r="A17" s="1">
        <v>12</v>
      </c>
      <c r="B17" s="1"/>
      <c r="C17" s="1"/>
      <c r="D17" s="69"/>
      <c r="E17" s="32"/>
      <c r="F17" s="36">
        <f t="shared" si="0"/>
        <v>0</v>
      </c>
      <c r="G17" s="31" t="s">
        <v>28</v>
      </c>
    </row>
    <row r="18" spans="1:7" ht="37.5" customHeight="1" x14ac:dyDescent="0.2">
      <c r="A18" s="1">
        <v>13</v>
      </c>
      <c r="B18" s="1"/>
      <c r="C18" s="1"/>
      <c r="D18" s="69"/>
      <c r="E18" s="32"/>
      <c r="F18" s="36">
        <f t="shared" si="0"/>
        <v>0</v>
      </c>
      <c r="G18" s="31" t="s">
        <v>29</v>
      </c>
    </row>
    <row r="19" spans="1:7" ht="37.5" customHeight="1" x14ac:dyDescent="0.2">
      <c r="A19" s="1"/>
      <c r="B19" s="1"/>
      <c r="C19" s="1"/>
      <c r="D19" s="69"/>
      <c r="E19" s="32"/>
      <c r="F19" s="36">
        <f t="shared" si="0"/>
        <v>0</v>
      </c>
      <c r="G19" s="31" t="s">
        <v>44</v>
      </c>
    </row>
    <row r="20" spans="1:7" ht="99" customHeight="1" x14ac:dyDescent="0.2">
      <c r="A20" s="1">
        <v>14</v>
      </c>
      <c r="B20" s="39" t="str">
        <f>CONCATENATE(B15," ",B16," ",B17," ",B18," ",B19)</f>
        <v xml:space="preserve">    </v>
      </c>
      <c r="C20" s="39" t="str">
        <f t="shared" ref="C20" si="1">CONCATENATE(C15," ",C16," ",C17," ",C18," ",C19)</f>
        <v xml:space="preserve">    </v>
      </c>
      <c r="D20" s="40" t="str">
        <f>CONCATENATE(D15," ",D16," ",D17," ",D18," ",D19)</f>
        <v xml:space="preserve">    </v>
      </c>
      <c r="E20" s="2" t="str">
        <f>CONCATENATE(E15," ",E16," ",E17," ",E18," ",E19)</f>
        <v xml:space="preserve">    </v>
      </c>
      <c r="F20" s="34">
        <f t="shared" si="0"/>
        <v>0</v>
      </c>
      <c r="G20" s="33" t="s">
        <v>46</v>
      </c>
    </row>
    <row r="21" spans="1:7" ht="18" x14ac:dyDescent="0.25">
      <c r="A21" s="208" t="s">
        <v>13</v>
      </c>
      <c r="B21" s="209"/>
      <c r="C21" s="209"/>
      <c r="D21" s="58"/>
      <c r="E21" s="30"/>
      <c r="F21" s="28"/>
      <c r="G21" s="10"/>
    </row>
    <row r="22" spans="1:7" ht="18" x14ac:dyDescent="0.25">
      <c r="A22" s="210" t="s">
        <v>11</v>
      </c>
      <c r="B22" s="121"/>
      <c r="C22" s="121"/>
      <c r="D22" s="56"/>
      <c r="F22" s="18"/>
      <c r="G22" s="15"/>
    </row>
    <row r="23" spans="1:7" ht="18" x14ac:dyDescent="0.25">
      <c r="A23" s="211" t="s">
        <v>10</v>
      </c>
      <c r="B23" s="124"/>
      <c r="C23" s="124"/>
      <c r="D23" s="56"/>
      <c r="E23" s="17"/>
      <c r="F23" s="18"/>
      <c r="G23" s="19"/>
    </row>
    <row r="24" spans="1:7" ht="18" x14ac:dyDescent="0.25">
      <c r="A24" s="70"/>
      <c r="B24" s="126" t="s">
        <v>12</v>
      </c>
      <c r="C24" s="127"/>
      <c r="D24" s="57"/>
      <c r="E24" s="21"/>
      <c r="F24" s="22"/>
      <c r="G24" s="23"/>
    </row>
  </sheetData>
  <mergeCells count="10">
    <mergeCell ref="D3:G3"/>
    <mergeCell ref="A1:G1"/>
    <mergeCell ref="A4:G4"/>
    <mergeCell ref="A2:B2"/>
    <mergeCell ref="C2:G2"/>
    <mergeCell ref="A21:C21"/>
    <mergeCell ref="A22:C22"/>
    <mergeCell ref="A23:C23"/>
    <mergeCell ref="B24:C24"/>
    <mergeCell ref="A3:B3"/>
  </mergeCells>
  <printOptions horizontalCentered="1"/>
  <pageMargins left="0.38" right="0.2" top="0.63" bottom="0.41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31"/>
  <sheetViews>
    <sheetView view="pageBreakPreview" topLeftCell="A22" zoomScale="90" zoomScaleSheetLayoutView="90" workbookViewId="0">
      <selection activeCell="D7" sqref="D7"/>
    </sheetView>
  </sheetViews>
  <sheetFormatPr defaultRowHeight="14.25" x14ac:dyDescent="0.2"/>
  <cols>
    <col min="1" max="1" width="9.140625" style="11"/>
    <col min="2" max="2" width="16.5703125" style="11" customWidth="1"/>
    <col min="3" max="3" width="21.140625" style="11" customWidth="1"/>
    <col min="4" max="4" width="13.42578125" style="11" customWidth="1"/>
    <col min="5" max="5" width="22.7109375" style="11" customWidth="1"/>
    <col min="6" max="6" width="30" style="11" customWidth="1"/>
    <col min="7" max="7" width="25.5703125" style="11" customWidth="1"/>
    <col min="8" max="16384" width="9.140625" style="11"/>
  </cols>
  <sheetData>
    <row r="1" spans="1:7" ht="80.25" customHeight="1" x14ac:dyDescent="0.2">
      <c r="A1" s="196" t="s">
        <v>21</v>
      </c>
      <c r="B1" s="197"/>
      <c r="C1" s="197"/>
      <c r="D1" s="197"/>
      <c r="E1" s="197"/>
      <c r="F1" s="197"/>
      <c r="G1" s="198"/>
    </row>
    <row r="2" spans="1:7" ht="24" customHeight="1" x14ac:dyDescent="0.2">
      <c r="A2" s="199" t="s">
        <v>14</v>
      </c>
      <c r="B2" s="200"/>
      <c r="C2" s="59"/>
      <c r="D2" s="201"/>
      <c r="E2" s="201"/>
      <c r="F2" s="201"/>
      <c r="G2" s="202"/>
    </row>
    <row r="3" spans="1:7" ht="21" customHeight="1" x14ac:dyDescent="0.2">
      <c r="A3" s="199" t="s">
        <v>15</v>
      </c>
      <c r="B3" s="200"/>
      <c r="C3" s="59"/>
      <c r="D3" s="203" t="s">
        <v>68</v>
      </c>
      <c r="E3" s="203"/>
      <c r="F3" s="203"/>
      <c r="G3" s="204"/>
    </row>
    <row r="4" spans="1:7" ht="25.5" customHeight="1" x14ac:dyDescent="0.2">
      <c r="A4" s="193" t="s">
        <v>24</v>
      </c>
      <c r="B4" s="194"/>
      <c r="C4" s="194"/>
      <c r="D4" s="194"/>
      <c r="E4" s="194"/>
      <c r="F4" s="194"/>
      <c r="G4" s="195"/>
    </row>
    <row r="5" spans="1:7" ht="27.75" customHeight="1" x14ac:dyDescent="0.2">
      <c r="A5" s="205" t="s">
        <v>18</v>
      </c>
      <c r="B5" s="206"/>
      <c r="C5" s="206"/>
      <c r="D5" s="206"/>
      <c r="E5" s="206"/>
      <c r="F5" s="206"/>
      <c r="G5" s="207"/>
    </row>
    <row r="6" spans="1:7" ht="39" customHeight="1" x14ac:dyDescent="0.2">
      <c r="A6" s="6" t="s">
        <v>0</v>
      </c>
      <c r="B6" s="6" t="s">
        <v>20</v>
      </c>
      <c r="C6" s="6" t="s">
        <v>43</v>
      </c>
      <c r="D6" s="6" t="s">
        <v>7</v>
      </c>
      <c r="E6" s="6" t="s">
        <v>1</v>
      </c>
      <c r="F6" s="6" t="s">
        <v>17</v>
      </c>
      <c r="G6" s="6" t="s">
        <v>19</v>
      </c>
    </row>
    <row r="7" spans="1:7" ht="35.25" customHeight="1" x14ac:dyDescent="0.2">
      <c r="A7" s="1">
        <v>1</v>
      </c>
      <c r="B7" s="1"/>
      <c r="C7" s="1"/>
      <c r="D7" s="69"/>
      <c r="E7" s="2"/>
      <c r="F7" s="37">
        <f>D2</f>
        <v>0</v>
      </c>
      <c r="G7" s="26" t="s">
        <v>39</v>
      </c>
    </row>
    <row r="8" spans="1:7" ht="35.25" customHeight="1" x14ac:dyDescent="0.2">
      <c r="A8" s="1">
        <v>2</v>
      </c>
      <c r="B8" s="1"/>
      <c r="C8" s="1"/>
      <c r="D8" s="69"/>
      <c r="E8" s="2"/>
      <c r="F8" s="1"/>
      <c r="G8" s="26" t="s">
        <v>40</v>
      </c>
    </row>
    <row r="9" spans="1:7" ht="35.25" customHeight="1" x14ac:dyDescent="0.2">
      <c r="A9" s="1">
        <v>3</v>
      </c>
      <c r="B9" s="1"/>
      <c r="C9" s="1"/>
      <c r="D9" s="69"/>
      <c r="E9" s="2"/>
      <c r="F9" s="1"/>
      <c r="G9" s="26" t="s">
        <v>5</v>
      </c>
    </row>
    <row r="10" spans="1:7" ht="35.25" customHeight="1" x14ac:dyDescent="0.2">
      <c r="A10" s="1">
        <v>4</v>
      </c>
      <c r="B10" s="1"/>
      <c r="C10" s="1"/>
      <c r="D10" s="69"/>
      <c r="E10" s="2"/>
      <c r="F10" s="1"/>
      <c r="G10" s="26" t="s">
        <v>23</v>
      </c>
    </row>
    <row r="11" spans="1:7" ht="35.25" customHeight="1" x14ac:dyDescent="0.2">
      <c r="A11" s="1">
        <v>5</v>
      </c>
      <c r="B11" s="1"/>
      <c r="C11" s="1"/>
      <c r="D11" s="69"/>
      <c r="E11" s="2"/>
      <c r="F11" s="1"/>
      <c r="G11" s="26" t="s">
        <v>6</v>
      </c>
    </row>
    <row r="12" spans="1:7" ht="35.25" customHeight="1" x14ac:dyDescent="0.2">
      <c r="A12" s="1">
        <v>6</v>
      </c>
      <c r="B12" s="1"/>
      <c r="C12" s="1"/>
      <c r="D12" s="69"/>
      <c r="E12" s="2"/>
      <c r="F12" s="1"/>
      <c r="G12" s="26" t="s">
        <v>2</v>
      </c>
    </row>
    <row r="13" spans="1:7" ht="35.25" customHeight="1" x14ac:dyDescent="0.2">
      <c r="A13" s="1">
        <v>7</v>
      </c>
      <c r="B13" s="1"/>
      <c r="C13" s="1"/>
      <c r="D13" s="69"/>
      <c r="E13" s="2"/>
      <c r="F13" s="1"/>
      <c r="G13" s="26" t="s">
        <v>42</v>
      </c>
    </row>
    <row r="14" spans="1:7" ht="35.25" customHeight="1" x14ac:dyDescent="0.2">
      <c r="A14" s="1">
        <v>8</v>
      </c>
      <c r="B14" s="1"/>
      <c r="C14" s="1"/>
      <c r="D14" s="69"/>
      <c r="E14" s="2"/>
      <c r="F14" s="1"/>
      <c r="G14" s="26" t="s">
        <v>39</v>
      </c>
    </row>
    <row r="15" spans="1:7" ht="35.25" customHeight="1" x14ac:dyDescent="0.2">
      <c r="A15" s="1">
        <v>9</v>
      </c>
      <c r="B15" s="1"/>
      <c r="C15" s="1"/>
      <c r="D15" s="69"/>
      <c r="E15" s="2"/>
      <c r="F15" s="1"/>
      <c r="G15" s="26" t="s">
        <v>40</v>
      </c>
    </row>
    <row r="16" spans="1:7" ht="35.25" customHeight="1" x14ac:dyDescent="0.2">
      <c r="A16" s="1">
        <v>10</v>
      </c>
      <c r="B16" s="1"/>
      <c r="C16" s="1"/>
      <c r="D16" s="69"/>
      <c r="E16" s="2"/>
      <c r="F16" s="1"/>
      <c r="G16" s="26" t="s">
        <v>5</v>
      </c>
    </row>
    <row r="17" spans="1:7" ht="35.25" customHeight="1" x14ac:dyDescent="0.2">
      <c r="A17" s="1">
        <v>11</v>
      </c>
      <c r="B17" s="1"/>
      <c r="C17" s="1"/>
      <c r="D17" s="69"/>
      <c r="E17" s="2"/>
      <c r="F17" s="1"/>
      <c r="G17" s="26" t="s">
        <v>23</v>
      </c>
    </row>
    <row r="18" spans="1:7" ht="35.25" customHeight="1" x14ac:dyDescent="0.2">
      <c r="A18" s="1">
        <v>12</v>
      </c>
      <c r="B18" s="1"/>
      <c r="C18" s="1"/>
      <c r="D18" s="69"/>
      <c r="E18" s="2"/>
      <c r="F18" s="1"/>
      <c r="G18" s="26" t="s">
        <v>6</v>
      </c>
    </row>
    <row r="19" spans="1:7" ht="35.25" customHeight="1" x14ac:dyDescent="0.2">
      <c r="A19" s="1">
        <v>13</v>
      </c>
      <c r="B19" s="1"/>
      <c r="C19" s="1"/>
      <c r="D19" s="69"/>
      <c r="E19" s="2"/>
      <c r="F19" s="1"/>
      <c r="G19" s="26" t="s">
        <v>2</v>
      </c>
    </row>
    <row r="20" spans="1:7" ht="35.25" customHeight="1" x14ac:dyDescent="0.2">
      <c r="A20" s="1">
        <v>14</v>
      </c>
      <c r="B20" s="1"/>
      <c r="C20" s="1"/>
      <c r="D20" s="69"/>
      <c r="E20" s="2"/>
      <c r="F20" s="1"/>
      <c r="G20" s="26" t="s">
        <v>42</v>
      </c>
    </row>
    <row r="21" spans="1:7" ht="35.25" customHeight="1" x14ac:dyDescent="0.2">
      <c r="A21" s="1">
        <v>15</v>
      </c>
      <c r="B21" s="1"/>
      <c r="C21" s="1"/>
      <c r="D21" s="69"/>
      <c r="E21" s="2"/>
      <c r="F21" s="1"/>
      <c r="G21" s="26"/>
    </row>
    <row r="22" spans="1:7" ht="35.25" customHeight="1" x14ac:dyDescent="0.2">
      <c r="A22" s="1">
        <v>16</v>
      </c>
      <c r="B22" s="1"/>
      <c r="C22" s="1"/>
      <c r="D22" s="69"/>
      <c r="E22" s="2"/>
      <c r="F22" s="1"/>
      <c r="G22" s="26"/>
    </row>
    <row r="23" spans="1:7" ht="35.25" customHeight="1" x14ac:dyDescent="0.2">
      <c r="A23" s="1">
        <v>17</v>
      </c>
      <c r="B23" s="1"/>
      <c r="C23" s="1"/>
      <c r="D23" s="69"/>
      <c r="E23" s="2"/>
      <c r="F23" s="1"/>
      <c r="G23" s="26"/>
    </row>
    <row r="24" spans="1:7" ht="35.25" customHeight="1" x14ac:dyDescent="0.2">
      <c r="A24" s="1">
        <v>18</v>
      </c>
      <c r="B24" s="1"/>
      <c r="C24" s="1"/>
      <c r="D24" s="69"/>
      <c r="E24" s="2"/>
      <c r="F24" s="1"/>
      <c r="G24" s="26"/>
    </row>
    <row r="25" spans="1:7" ht="35.25" customHeight="1" x14ac:dyDescent="0.2">
      <c r="A25" s="1">
        <v>19</v>
      </c>
      <c r="B25" s="1"/>
      <c r="C25" s="1"/>
      <c r="D25" s="69"/>
      <c r="E25" s="2"/>
      <c r="F25" s="1"/>
      <c r="G25" s="26"/>
    </row>
    <row r="26" spans="1:7" ht="35.25" customHeight="1" x14ac:dyDescent="0.2">
      <c r="A26" s="1">
        <v>20</v>
      </c>
      <c r="B26" s="1"/>
      <c r="C26" s="1"/>
      <c r="D26" s="69"/>
      <c r="E26" s="2"/>
      <c r="F26" s="1"/>
      <c r="G26" s="26"/>
    </row>
    <row r="27" spans="1:7" ht="6" customHeight="1" x14ac:dyDescent="0.2">
      <c r="A27" s="9"/>
      <c r="B27" s="3"/>
      <c r="C27" s="3"/>
      <c r="D27" s="4"/>
      <c r="E27" s="5"/>
      <c r="F27" s="3"/>
      <c r="G27" s="63"/>
    </row>
    <row r="28" spans="1:7" ht="18" x14ac:dyDescent="0.25">
      <c r="A28" s="9"/>
      <c r="B28" s="120" t="s">
        <v>13</v>
      </c>
      <c r="C28" s="121"/>
      <c r="D28" s="122"/>
      <c r="E28" s="7" t="s">
        <v>9</v>
      </c>
      <c r="F28" s="3"/>
      <c r="G28" s="10"/>
    </row>
    <row r="29" spans="1:7" ht="18" x14ac:dyDescent="0.25">
      <c r="A29" s="12"/>
      <c r="B29" s="123" t="s">
        <v>11</v>
      </c>
      <c r="C29" s="124"/>
      <c r="D29" s="125"/>
      <c r="E29" s="13" t="s">
        <v>9</v>
      </c>
      <c r="F29" s="14"/>
      <c r="G29" s="15"/>
    </row>
    <row r="30" spans="1:7" ht="18" x14ac:dyDescent="0.25">
      <c r="A30" s="16"/>
      <c r="B30" s="123" t="s">
        <v>10</v>
      </c>
      <c r="C30" s="124"/>
      <c r="D30" s="125"/>
      <c r="E30" s="17" t="s">
        <v>9</v>
      </c>
      <c r="F30" s="18"/>
      <c r="G30" s="19"/>
    </row>
    <row r="31" spans="1:7" ht="18" x14ac:dyDescent="0.25">
      <c r="A31" s="20"/>
      <c r="B31" s="126" t="s">
        <v>12</v>
      </c>
      <c r="C31" s="127"/>
      <c r="D31" s="128"/>
      <c r="E31" s="21" t="s">
        <v>9</v>
      </c>
      <c r="F31" s="22"/>
      <c r="G31" s="23"/>
    </row>
  </sheetData>
  <mergeCells count="11">
    <mergeCell ref="B31:D31"/>
    <mergeCell ref="A4:G4"/>
    <mergeCell ref="A5:G5"/>
    <mergeCell ref="B28:D28"/>
    <mergeCell ref="B29:D29"/>
    <mergeCell ref="B30:D30"/>
    <mergeCell ref="A2:B2"/>
    <mergeCell ref="D2:G2"/>
    <mergeCell ref="A1:G1"/>
    <mergeCell ref="A3:B3"/>
    <mergeCell ref="D3:G3"/>
  </mergeCells>
  <printOptions horizontalCentered="1"/>
  <pageMargins left="0.28999999999999998" right="0.2" top="0.48" bottom="0.41" header="0.31496062992125984" footer="0.31496062992125984"/>
  <pageSetup paperSize="9"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Normal="100" workbookViewId="0">
      <selection activeCell="J18" sqref="J18"/>
    </sheetView>
  </sheetViews>
  <sheetFormatPr defaultRowHeight="15" x14ac:dyDescent="0.25"/>
  <cols>
    <col min="1" max="2" width="15.5703125" style="48" customWidth="1"/>
    <col min="3" max="3" width="17.7109375" style="48" customWidth="1"/>
    <col min="4" max="4" width="36.140625" style="48" customWidth="1"/>
    <col min="5" max="5" width="23.42578125" style="48" customWidth="1"/>
    <col min="6" max="6" width="15.28515625" style="48" hidden="1" customWidth="1"/>
    <col min="7" max="7" width="20.42578125" style="48" hidden="1" customWidth="1"/>
    <col min="8" max="8" width="20.85546875" style="49" customWidth="1"/>
    <col min="9" max="16384" width="9.140625" style="48"/>
  </cols>
  <sheetData>
    <row r="1" spans="1:7" ht="20.25" customHeight="1" x14ac:dyDescent="0.25">
      <c r="A1" s="220" t="s">
        <v>67</v>
      </c>
      <c r="B1" s="221"/>
      <c r="C1" s="221"/>
      <c r="D1" s="221"/>
      <c r="E1" s="222"/>
    </row>
    <row r="2" spans="1:7" ht="32.25" customHeight="1" x14ac:dyDescent="0.25">
      <c r="A2" s="230">
        <v>44643</v>
      </c>
      <c r="B2" s="231"/>
      <c r="C2" s="231"/>
      <c r="D2" s="50" t="s">
        <v>38</v>
      </c>
      <c r="E2" s="51"/>
    </row>
    <row r="3" spans="1:7" x14ac:dyDescent="0.25">
      <c r="A3" s="52"/>
      <c r="B3" s="42"/>
      <c r="C3" s="41">
        <v>0.375</v>
      </c>
      <c r="D3" s="42" t="s">
        <v>30</v>
      </c>
      <c r="E3" s="53"/>
    </row>
    <row r="4" spans="1:7" ht="28.5" x14ac:dyDescent="0.25">
      <c r="A4" s="43" t="s">
        <v>31</v>
      </c>
      <c r="B4" s="44" t="s">
        <v>32</v>
      </c>
      <c r="C4" s="54" t="s">
        <v>33</v>
      </c>
      <c r="D4" s="45" t="s">
        <v>34</v>
      </c>
      <c r="E4" s="46" t="s">
        <v>35</v>
      </c>
    </row>
    <row r="5" spans="1:7" ht="33" customHeight="1" x14ac:dyDescent="0.25">
      <c r="A5" s="223">
        <v>0.375</v>
      </c>
      <c r="B5" s="224"/>
      <c r="C5" s="225"/>
      <c r="D5" s="225" t="s">
        <v>36</v>
      </c>
      <c r="E5" s="226"/>
    </row>
    <row r="6" spans="1:7" ht="21.75" customHeight="1" x14ac:dyDescent="0.25">
      <c r="A6" s="74">
        <f>C6-F6</f>
        <v>0.4375</v>
      </c>
      <c r="B6" s="74">
        <f>A6+G6</f>
        <v>0.44444444444444442</v>
      </c>
      <c r="C6" s="74">
        <v>0.45833333333333331</v>
      </c>
      <c r="D6" s="75" t="s">
        <v>47</v>
      </c>
      <c r="E6" s="75" t="s">
        <v>63</v>
      </c>
      <c r="F6" s="55">
        <v>2.0833333333333332E-2</v>
      </c>
      <c r="G6" s="55">
        <v>6.9444444444444441E-3</v>
      </c>
    </row>
    <row r="7" spans="1:7" ht="21.75" customHeight="1" x14ac:dyDescent="0.25">
      <c r="A7" s="74">
        <f t="shared" ref="A7:A14" si="0">C7-F7</f>
        <v>0.44444444444444442</v>
      </c>
      <c r="B7" s="74">
        <f t="shared" ref="B7:B14" si="1">A7+G7</f>
        <v>0.45138888888888884</v>
      </c>
      <c r="C7" s="74">
        <v>0.45833333333333331</v>
      </c>
      <c r="D7" s="75" t="s">
        <v>49</v>
      </c>
      <c r="E7" s="75" t="s">
        <v>63</v>
      </c>
      <c r="F7" s="55">
        <v>1.3888888888888888E-2</v>
      </c>
      <c r="G7" s="55">
        <v>6.9444444444444441E-3</v>
      </c>
    </row>
    <row r="8" spans="1:7" ht="21.75" customHeight="1" x14ac:dyDescent="0.25">
      <c r="A8" s="74">
        <f t="shared" si="0"/>
        <v>0.45138888888888884</v>
      </c>
      <c r="B8" s="74">
        <f t="shared" si="1"/>
        <v>0.45833333333333326</v>
      </c>
      <c r="C8" s="74">
        <v>0.46527777777777773</v>
      </c>
      <c r="D8" s="75" t="s">
        <v>50</v>
      </c>
      <c r="E8" s="75" t="s">
        <v>63</v>
      </c>
      <c r="F8" s="55">
        <v>1.3888888888888888E-2</v>
      </c>
      <c r="G8" s="55">
        <v>6.9444444444444441E-3</v>
      </c>
    </row>
    <row r="9" spans="1:7" ht="21.75" customHeight="1" x14ac:dyDescent="0.25">
      <c r="A9" s="73">
        <f t="shared" si="0"/>
        <v>0.45833333333333337</v>
      </c>
      <c r="B9" s="73">
        <f t="shared" si="1"/>
        <v>0.46527777777777779</v>
      </c>
      <c r="C9" s="73">
        <v>0.47222222222222227</v>
      </c>
      <c r="D9" s="78" t="s">
        <v>48</v>
      </c>
      <c r="E9" s="78" t="s">
        <v>64</v>
      </c>
      <c r="F9" s="55">
        <v>1.3888888888888888E-2</v>
      </c>
      <c r="G9" s="55">
        <v>6.9444444444444441E-3</v>
      </c>
    </row>
    <row r="10" spans="1:7" ht="21.75" customHeight="1" x14ac:dyDescent="0.25">
      <c r="A10" s="74">
        <f t="shared" si="0"/>
        <v>0.47222222222222221</v>
      </c>
      <c r="B10" s="74">
        <f t="shared" si="1"/>
        <v>0.47916666666666663</v>
      </c>
      <c r="C10" s="74">
        <v>0.4861111111111111</v>
      </c>
      <c r="D10" s="75" t="s">
        <v>52</v>
      </c>
      <c r="E10" s="75" t="s">
        <v>63</v>
      </c>
      <c r="F10" s="55">
        <v>1.3888888888888888E-2</v>
      </c>
      <c r="G10" s="55">
        <v>6.9444444444444441E-3</v>
      </c>
    </row>
    <row r="11" spans="1:7" ht="21.75" customHeight="1" x14ac:dyDescent="0.25">
      <c r="A11" s="73">
        <f t="shared" si="0"/>
        <v>0.48958333333333331</v>
      </c>
      <c r="B11" s="73">
        <f t="shared" si="1"/>
        <v>0.49652777777777773</v>
      </c>
      <c r="C11" s="73">
        <v>0.50347222222222221</v>
      </c>
      <c r="D11" s="78" t="s">
        <v>54</v>
      </c>
      <c r="E11" s="78" t="s">
        <v>64</v>
      </c>
      <c r="F11" s="55">
        <v>1.3888888888888888E-2</v>
      </c>
      <c r="G11" s="55">
        <v>6.9444444444444441E-3</v>
      </c>
    </row>
    <row r="12" spans="1:7" ht="21.75" customHeight="1" x14ac:dyDescent="0.25">
      <c r="A12" s="76">
        <f t="shared" si="0"/>
        <v>0.49652777777777773</v>
      </c>
      <c r="B12" s="76">
        <f t="shared" si="1"/>
        <v>0.50347222222222221</v>
      </c>
      <c r="C12" s="74">
        <v>0.51041666666666663</v>
      </c>
      <c r="D12" s="75" t="s">
        <v>55</v>
      </c>
      <c r="E12" s="75" t="s">
        <v>63</v>
      </c>
      <c r="F12" s="55">
        <v>1.3888888888888888E-2</v>
      </c>
      <c r="G12" s="55">
        <v>6.9444444444444441E-3</v>
      </c>
    </row>
    <row r="13" spans="1:7" ht="21.75" customHeight="1" x14ac:dyDescent="0.25">
      <c r="A13" s="71">
        <f t="shared" si="0"/>
        <v>0.51041666666666674</v>
      </c>
      <c r="B13" s="71">
        <f t="shared" si="1"/>
        <v>0.51736111111111116</v>
      </c>
      <c r="C13" s="71">
        <v>0.52430555555555558</v>
      </c>
      <c r="D13" s="72" t="s">
        <v>55</v>
      </c>
      <c r="E13" s="72" t="s">
        <v>64</v>
      </c>
      <c r="F13" s="55">
        <v>1.3888888888888888E-2</v>
      </c>
      <c r="G13" s="55">
        <v>6.9444444444444441E-3</v>
      </c>
    </row>
    <row r="14" spans="1:7" ht="21.75" customHeight="1" x14ac:dyDescent="0.25">
      <c r="A14" s="71">
        <f t="shared" si="0"/>
        <v>0.51388888888888895</v>
      </c>
      <c r="B14" s="71">
        <f t="shared" si="1"/>
        <v>0.52083333333333337</v>
      </c>
      <c r="C14" s="71">
        <v>0.52777777777777779</v>
      </c>
      <c r="D14" s="72" t="s">
        <v>51</v>
      </c>
      <c r="E14" s="72" t="s">
        <v>64</v>
      </c>
      <c r="F14" s="55">
        <v>1.3888888888888888E-2</v>
      </c>
      <c r="G14" s="55">
        <v>6.9444444444444441E-3</v>
      </c>
    </row>
    <row r="15" spans="1:7" ht="21.75" customHeight="1" x14ac:dyDescent="0.25">
      <c r="A15" s="71">
        <v>0.48958333333333331</v>
      </c>
      <c r="B15" s="71">
        <v>0.49652777777777773</v>
      </c>
      <c r="C15" s="71">
        <v>0.53125</v>
      </c>
      <c r="D15" s="72" t="s">
        <v>53</v>
      </c>
      <c r="E15" s="72" t="s">
        <v>64</v>
      </c>
      <c r="F15" s="55"/>
      <c r="G15" s="55"/>
    </row>
    <row r="16" spans="1:7" ht="21.75" customHeight="1" x14ac:dyDescent="0.25">
      <c r="A16" s="71"/>
      <c r="B16" s="71"/>
      <c r="C16" s="71"/>
      <c r="D16" s="72"/>
      <c r="E16" s="72"/>
      <c r="F16" s="55">
        <v>4.1666666666666664E-2</v>
      </c>
      <c r="G16" s="55">
        <v>6.9444444444444441E-3</v>
      </c>
    </row>
    <row r="17" spans="1:7" x14ac:dyDescent="0.25">
      <c r="A17" s="41"/>
      <c r="B17" s="41"/>
      <c r="C17" s="47">
        <v>0.54166666666666663</v>
      </c>
      <c r="D17" s="68" t="s">
        <v>65</v>
      </c>
      <c r="E17" s="68"/>
      <c r="F17" s="55"/>
      <c r="G17" s="55"/>
    </row>
    <row r="18" spans="1:7" ht="30" customHeight="1" x14ac:dyDescent="0.25">
      <c r="A18" s="232">
        <v>44644</v>
      </c>
      <c r="B18" s="233"/>
      <c r="C18" s="233"/>
      <c r="D18" s="66" t="s">
        <v>66</v>
      </c>
      <c r="E18" s="67"/>
      <c r="F18" s="55"/>
      <c r="G18" s="55"/>
    </row>
    <row r="19" spans="1:7" ht="28.5" x14ac:dyDescent="0.25">
      <c r="A19" s="43" t="s">
        <v>31</v>
      </c>
      <c r="B19" s="44" t="s">
        <v>32</v>
      </c>
      <c r="C19" s="54" t="s">
        <v>33</v>
      </c>
      <c r="D19" s="45" t="s">
        <v>34</v>
      </c>
      <c r="E19" s="46" t="s">
        <v>35</v>
      </c>
      <c r="F19" s="55"/>
      <c r="G19" s="55"/>
    </row>
    <row r="20" spans="1:7" ht="38.25" customHeight="1" x14ac:dyDescent="0.25">
      <c r="A20" s="234">
        <v>0.375</v>
      </c>
      <c r="B20" s="235"/>
      <c r="C20" s="236"/>
      <c r="D20" s="237" t="s">
        <v>36</v>
      </c>
      <c r="E20" s="238"/>
      <c r="F20" s="55"/>
      <c r="G20" s="55"/>
    </row>
    <row r="21" spans="1:7" ht="22.5" customHeight="1" x14ac:dyDescent="0.25">
      <c r="A21" s="74">
        <f t="shared" ref="A21:A30" si="2">C21-F21</f>
        <v>0.44444444444444442</v>
      </c>
      <c r="B21" s="74">
        <f t="shared" ref="B21:B30" si="3">A21+G21</f>
        <v>0.45138888888888884</v>
      </c>
      <c r="C21" s="74">
        <v>0.45833333333333331</v>
      </c>
      <c r="D21" s="75" t="s">
        <v>56</v>
      </c>
      <c r="E21" s="75" t="s">
        <v>63</v>
      </c>
      <c r="F21" s="55">
        <v>1.3888888888888888E-2</v>
      </c>
      <c r="G21" s="55">
        <v>6.9444444444444441E-3</v>
      </c>
    </row>
    <row r="22" spans="1:7" ht="22.5" customHeight="1" x14ac:dyDescent="0.25">
      <c r="A22" s="73">
        <f t="shared" si="2"/>
        <v>0.44444444444444442</v>
      </c>
      <c r="B22" s="73">
        <f t="shared" si="3"/>
        <v>0.45138888888888884</v>
      </c>
      <c r="C22" s="73">
        <v>0.45833333333333331</v>
      </c>
      <c r="D22" s="78" t="s">
        <v>58</v>
      </c>
      <c r="E22" s="78" t="s">
        <v>64</v>
      </c>
      <c r="F22" s="55">
        <v>1.3888888888888888E-2</v>
      </c>
      <c r="G22" s="55">
        <v>6.9444444444444441E-3</v>
      </c>
    </row>
    <row r="23" spans="1:7" ht="22.5" customHeight="1" x14ac:dyDescent="0.25">
      <c r="A23" s="73">
        <f t="shared" si="2"/>
        <v>0.44444444444444442</v>
      </c>
      <c r="B23" s="73">
        <f t="shared" si="3"/>
        <v>0.45138888888888884</v>
      </c>
      <c r="C23" s="73">
        <v>0.45833333333333331</v>
      </c>
      <c r="D23" s="79" t="s">
        <v>49</v>
      </c>
      <c r="E23" s="78" t="s">
        <v>64</v>
      </c>
      <c r="F23" s="55">
        <v>1.3888888888888888E-2</v>
      </c>
      <c r="G23" s="55">
        <v>6.9444444444444441E-3</v>
      </c>
    </row>
    <row r="24" spans="1:7" ht="22.5" customHeight="1" x14ac:dyDescent="0.25">
      <c r="A24" s="73">
        <f t="shared" si="2"/>
        <v>0.47222222222222221</v>
      </c>
      <c r="B24" s="73">
        <f t="shared" si="3"/>
        <v>0.47916666666666663</v>
      </c>
      <c r="C24" s="73">
        <v>0.4861111111111111</v>
      </c>
      <c r="D24" s="78" t="s">
        <v>57</v>
      </c>
      <c r="E24" s="78" t="s">
        <v>64</v>
      </c>
      <c r="F24" s="55">
        <v>1.3888888888888888E-2</v>
      </c>
      <c r="G24" s="55">
        <v>6.9444444444444441E-3</v>
      </c>
    </row>
    <row r="25" spans="1:7" ht="22.5" customHeight="1" x14ac:dyDescent="0.25">
      <c r="A25" s="74">
        <f t="shared" ref="A25:A26" si="4">C25-F25</f>
        <v>0.5</v>
      </c>
      <c r="B25" s="74">
        <f t="shared" ref="B25:B26" si="5">A25+G25</f>
        <v>0.5</v>
      </c>
      <c r="C25" s="74">
        <v>0.5</v>
      </c>
      <c r="D25" s="75" t="s">
        <v>59</v>
      </c>
      <c r="E25" s="75" t="s">
        <v>63</v>
      </c>
      <c r="F25" s="55"/>
      <c r="G25" s="55"/>
    </row>
    <row r="26" spans="1:7" ht="22.5" customHeight="1" x14ac:dyDescent="0.25">
      <c r="A26" s="73">
        <f t="shared" si="4"/>
        <v>0.51388888888888895</v>
      </c>
      <c r="B26" s="73">
        <f t="shared" si="5"/>
        <v>0.51388888888888895</v>
      </c>
      <c r="C26" s="73">
        <v>0.51388888888888895</v>
      </c>
      <c r="D26" s="78" t="s">
        <v>60</v>
      </c>
      <c r="E26" s="78" t="s">
        <v>64</v>
      </c>
      <c r="F26" s="55"/>
      <c r="G26" s="55"/>
    </row>
    <row r="27" spans="1:7" ht="22.5" customHeight="1" x14ac:dyDescent="0.25">
      <c r="A27" s="74">
        <f t="shared" si="2"/>
        <v>0.51041666666666674</v>
      </c>
      <c r="B27" s="74">
        <f t="shared" si="3"/>
        <v>0.51736111111111116</v>
      </c>
      <c r="C27" s="74">
        <v>0.52430555555555558</v>
      </c>
      <c r="D27" s="77" t="s">
        <v>51</v>
      </c>
      <c r="E27" s="75" t="s">
        <v>63</v>
      </c>
      <c r="F27" s="55">
        <v>1.3888888888888888E-2</v>
      </c>
      <c r="G27" s="55">
        <v>6.9444444444444441E-3</v>
      </c>
    </row>
    <row r="28" spans="1:7" ht="22.5" customHeight="1" x14ac:dyDescent="0.25">
      <c r="A28" s="74">
        <f t="shared" si="2"/>
        <v>0.52083333333333337</v>
      </c>
      <c r="B28" s="74">
        <f t="shared" si="3"/>
        <v>0.52777777777777779</v>
      </c>
      <c r="C28" s="74">
        <v>0.53472222222222221</v>
      </c>
      <c r="D28" s="75" t="s">
        <v>61</v>
      </c>
      <c r="E28" s="75" t="s">
        <v>63</v>
      </c>
      <c r="F28" s="55">
        <v>1.3888888888888888E-2</v>
      </c>
      <c r="G28" s="55">
        <v>6.9444444444444441E-3</v>
      </c>
    </row>
    <row r="29" spans="1:7" ht="45" x14ac:dyDescent="0.25">
      <c r="A29" s="74">
        <f t="shared" si="2"/>
        <v>0.54861111111111116</v>
      </c>
      <c r="B29" s="74">
        <f t="shared" si="3"/>
        <v>0.55555555555555558</v>
      </c>
      <c r="C29" s="74">
        <v>0.5625</v>
      </c>
      <c r="D29" s="77" t="s">
        <v>62</v>
      </c>
      <c r="E29" s="75" t="s">
        <v>63</v>
      </c>
      <c r="F29" s="55">
        <v>1.3888888888888888E-2</v>
      </c>
      <c r="G29" s="55">
        <v>6.9444444444444441E-3</v>
      </c>
    </row>
    <row r="30" spans="1:7" ht="43.5" customHeight="1" x14ac:dyDescent="0.25">
      <c r="A30" s="73">
        <f t="shared" si="2"/>
        <v>0.56250000000000011</v>
      </c>
      <c r="B30" s="73">
        <f t="shared" si="3"/>
        <v>0.56944444444444453</v>
      </c>
      <c r="C30" s="73">
        <v>0.57638888888888895</v>
      </c>
      <c r="D30" s="79" t="s">
        <v>62</v>
      </c>
      <c r="E30" s="78" t="s">
        <v>64</v>
      </c>
      <c r="F30" s="55">
        <v>1.3888888888888888E-2</v>
      </c>
      <c r="G30" s="55">
        <v>6.9444444444444441E-3</v>
      </c>
    </row>
    <row r="31" spans="1:7" ht="21" customHeight="1" thickBot="1" x14ac:dyDescent="0.3">
      <c r="A31" s="227">
        <v>0.60416666666666663</v>
      </c>
      <c r="B31" s="228"/>
      <c r="C31" s="229"/>
      <c r="D31" s="64" t="s">
        <v>37</v>
      </c>
      <c r="E31" s="65"/>
    </row>
  </sheetData>
  <autoFilter ref="E1:E31"/>
  <sortState ref="C20:E29">
    <sortCondition ref="C20:C29"/>
  </sortState>
  <mergeCells count="8">
    <mergeCell ref="A1:E1"/>
    <mergeCell ref="A5:C5"/>
    <mergeCell ref="D5:E5"/>
    <mergeCell ref="A31:C31"/>
    <mergeCell ref="A2:C2"/>
    <mergeCell ref="A18:C18"/>
    <mergeCell ref="A20:C20"/>
    <mergeCell ref="D20:E2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5</vt:i4>
      </vt:variant>
    </vt:vector>
  </HeadingPairs>
  <TitlesOfParts>
    <vt:vector size="12" baseType="lpstr">
      <vt:lpstr>TURKCEL KIZLAR </vt:lpstr>
      <vt:lpstr>TURKCEL ERKEKLER</vt:lpstr>
      <vt:lpstr>PROĞRAM</vt:lpstr>
      <vt:lpstr>YILDIR KIZLAR FERDİ </vt:lpstr>
      <vt:lpstr>YILDIZ ERKEKLER TAKIM KAYIT</vt:lpstr>
      <vt:lpstr>YILDIR ERKEK FERDİ</vt:lpstr>
      <vt:lpstr>MÜSABAKA PROĞRAMI</vt:lpstr>
      <vt:lpstr>'TURKCEL ERKEKLER'!Yazdırma_Alanı</vt:lpstr>
      <vt:lpstr>'TURKCEL KIZLAR '!Yazdırma_Alanı</vt:lpstr>
      <vt:lpstr>'YILDIR ERKEK FERDİ'!Yazdırma_Alanı</vt:lpstr>
      <vt:lpstr>'YILDIR KIZLAR FERDİ '!Yazdırma_Alanı</vt:lpstr>
      <vt:lpstr>'YILDIZ ERKEKLER TAKIM KAYIT'!Yazdırma_Alanı</vt:lpstr>
    </vt:vector>
  </TitlesOfParts>
  <Company>M.H.K.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HP pc</cp:lastModifiedBy>
  <cp:lastPrinted>2022-03-23T07:42:15Z</cp:lastPrinted>
  <dcterms:created xsi:type="dcterms:W3CDTF">2012-02-25T04:25:03Z</dcterms:created>
  <dcterms:modified xsi:type="dcterms:W3CDTF">2023-04-23T21:21:35Z</dcterms:modified>
</cp:coreProperties>
</file>